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slicers/slicer1.xml" ContentType="application/vnd.ms-excel.slicer+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2.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8.xml" ContentType="application/vnd.openxmlformats-officedocument.spreadsheetml.pivotTable+xml"/>
  <Override PartName="/xl/pivotTables/pivotTable20.xml" ContentType="application/vnd.openxmlformats-officedocument.spreadsheetml.pivotTable+xml"/>
  <Override PartName="/xl/pivotTables/pivotTable13.xml" ContentType="application/vnd.openxmlformats-officedocument.spreadsheetml.pivotTable+xml"/>
  <Override PartName="/xl/pivotTables/pivotTable19.xml" ContentType="application/vnd.openxmlformats-officedocument.spreadsheetml.pivotTable+xml"/>
  <Override PartName="/xl/pivotTables/pivotTable17.xml" ContentType="application/vnd.openxmlformats-officedocument.spreadsheetml.pivotTable+xml"/>
  <Override PartName="/xl/pivotTables/pivotTable12.xml" ContentType="application/vnd.openxmlformats-officedocument.spreadsheetml.pivotTable+xml"/>
  <Override PartName="/xl/pivotTables/pivotTable16.xml" ContentType="application/vnd.openxmlformats-officedocument.spreadsheetml.pivotTab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65416" yWindow="65416" windowWidth="29040" windowHeight="15840" activeTab="5"/>
  </bookViews>
  <sheets>
    <sheet name="Task1" sheetId="1" r:id="rId1"/>
    <sheet name="Step-by-step guide" sheetId="4" r:id="rId2"/>
    <sheet name="Reference Table" sheetId="3" r:id="rId3"/>
    <sheet name="Data" sheetId="2" r:id="rId4"/>
    <sheet name="Pivot Tables" sheetId="5" r:id="rId5"/>
    <sheet name="FINAL" sheetId="6" r:id="rId6"/>
  </sheets>
  <definedNames>
    <definedName name="Slicer_region">#N/A</definedName>
    <definedName name="Slicer_region1">#N/A</definedName>
  </definedNames>
  <calcPr calcId="191029"/>
  <pivotCaches>
    <pivotCache cacheId="0" r:id="rId7"/>
  </pivotCaches>
  <extLst>
    <ext xmlns:x14="http://schemas.microsoft.com/office/spreadsheetml/2009/9/main" uri="{BBE1A952-AA13-448e-AADC-164F8A28A991}">
      <x14:slicerCaches>
        <x14:slicerCache r:id="rId11"/>
        <x14:slicerCache r:id="rId12"/>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<sst xmlns="http://schemas.openxmlformats.org/spreadsheetml/2006/main" count="2458" uniqueCount="808">
  <si>
    <t>MODULE 2. EXCEL.</t>
  </si>
  <si>
    <t>HOME ASSIGNMENT 1: TASK</t>
  </si>
  <si>
    <t>TASK</t>
  </si>
  <si>
    <t>A. Do we have stable transaction trend?</t>
  </si>
  <si>
    <t>B. What is the distribution of the order status?</t>
  </si>
  <si>
    <t>C. Can you tell something on the shipping fee? Do you think shipping fee affects the number of orders?</t>
  </si>
  <si>
    <t>CLEANING:</t>
  </si>
  <si>
    <t xml:space="preserve">Tips: </t>
  </si>
  <si>
    <t>1.Clean the Date to be in the correct Date Format and convert some texts to numbers for analysis.</t>
  </si>
  <si>
    <t>2. You may also include Regions in your analysis. Lookup Regions field is from the Reference table tab.</t>
  </si>
  <si>
    <t>order_date</t>
  </si>
  <si>
    <t>buyer</t>
  </si>
  <si>
    <t>ship_city</t>
  </si>
  <si>
    <t>ship_state</t>
  </si>
  <si>
    <t>description</t>
  </si>
  <si>
    <t>quantity</t>
  </si>
  <si>
    <t>item_total</t>
  </si>
  <si>
    <t>shipping_fee</t>
  </si>
  <si>
    <t>cod</t>
  </si>
  <si>
    <t>order_status</t>
  </si>
  <si>
    <t>Mr.</t>
  </si>
  <si>
    <t>CHANDIGARH,</t>
  </si>
  <si>
    <t>CHANDIGARH</t>
  </si>
  <si>
    <t>100% Leather Elephant Shaped Piggy Coin Bank | Block Printed West Bengal Handicrafts (Shantiniketan Art) | Money Bank for Kids | Children's Gift Ideas</t>
  </si>
  <si>
    <t>1</t>
  </si>
  <si>
    <t>₹449.00</t>
  </si>
  <si>
    <t/>
  </si>
  <si>
    <t>Delivered to buyer</t>
  </si>
  <si>
    <t>Minam</t>
  </si>
  <si>
    <t>PASIGHAT,</t>
  </si>
  <si>
    <t>ARUNACHAL PRADESH</t>
  </si>
  <si>
    <t>Women's Set of 5 Multicolor Pure Leather Single Lipstick Cases with Mirror, Handy and Compact Handcrafted Shantiniketan Block Printed Jewelry Boxes</t>
  </si>
  <si>
    <t>yatipertin</t>
  </si>
  <si>
    <t>aciya</t>
  </si>
  <si>
    <t>DEVARAKONDA,</t>
  </si>
  <si>
    <t>TELANGANA</t>
  </si>
  <si>
    <t>Pure 100% Leather Block Print Rectangular Jewelry Box with Mirror | Button Closure Multiple Utility Case (Shantiniketan Handicrafts) (Yellow)</t>
  </si>
  <si>
    <t>Cash On Delivery</t>
  </si>
  <si>
    <t>Susmita</t>
  </si>
  <si>
    <t>MUMBAI,</t>
  </si>
  <si>
    <t>MAHARASHTRA</t>
  </si>
  <si>
    <t>Pure Leather Sling Bag with Multiple Pockets and Adjustable Strap | Shantiniketan Block Print Cross-Body Bags for Women (1 pc) (Brown)</t>
  </si>
  <si>
    <t>₹1,099.00</t>
  </si>
  <si>
    <t>Subinita</t>
  </si>
  <si>
    <t>HOWRAH,</t>
  </si>
  <si>
    <t>WEST BENGAL</t>
  </si>
  <si>
    <t>Women's Trendy Pure Leather Clutch Purse | Leather Zipper Wallet</t>
  </si>
  <si>
    <t>₹200.00</t>
  </si>
  <si>
    <t>shailendra</t>
  </si>
  <si>
    <t>ORAI,</t>
  </si>
  <si>
    <t>UTTAR PRADESH</t>
  </si>
  <si>
    <t>Ultra Slim 100% Pure Leather Men's Wallet with Cash, Card and Coin Compartments | Jet Black Gent's Money Organizer with Cover (1 pc)</t>
  </si>
  <si>
    <t>Returned to seller</t>
  </si>
  <si>
    <t>Pratima</t>
  </si>
  <si>
    <t>BAREILLY,</t>
  </si>
  <si>
    <t>100% Pure Leather Shantiniketan Clutch Purse: Traditional Block Print Bi-color Women's Wallets with Multiple Pockets and Zipper Compartments (1 pc) (G</t>
  </si>
  <si>
    <t>₹399.00</t>
  </si>
  <si>
    <t>Ipshita</t>
  </si>
  <si>
    <t>BENGALURU,</t>
  </si>
  <si>
    <t>KARNATAKA</t>
  </si>
  <si>
    <t>Set of 2 Pure Leather Block Print Round Jewelry Boxes | Button Closure Multiple Utility Case (Shantiniketan Handicrafts) (Yellow)</t>
  </si>
  <si>
    <t>A.Jayaprada</t>
  </si>
  <si>
    <t>Bhilai,</t>
  </si>
  <si>
    <t>CHHATTISGARH</t>
  </si>
  <si>
    <t>Pure Leather Sling Bag with Multiple Pockets and Adjustable Strap | Shantiniketan Block Print Cross-Body Bags for Women (1 pc) (Yellow)</t>
  </si>
  <si>
    <t>Sumeet</t>
  </si>
  <si>
    <t>FARIDABAD,</t>
  </si>
  <si>
    <t>HARYANA</t>
  </si>
  <si>
    <t>Rolipar</t>
  </si>
  <si>
    <t>AGARTALA,</t>
  </si>
  <si>
    <t>TRIPURA</t>
  </si>
  <si>
    <t>Blessan</t>
  </si>
  <si>
    <t>COONOOR,</t>
  </si>
  <si>
    <t>TAMIL NADU</t>
  </si>
  <si>
    <t>Bright and Colorful Shantiniketan Leather Elephant Piggy Coin Bank for Kids/Adults | Light-Weight Handcrafted Elephant Shaped Money Bank (Green, Large</t>
  </si>
  <si>
    <t>Aditi</t>
  </si>
  <si>
    <t>PUNE,</t>
  </si>
  <si>
    <t>Pure Leather Sling Bag with Multiple Pockets and Adjustable Strap | Shantiniketan Block Print Cross-Body Bags for Women (1 pc) (Black)</t>
  </si>
  <si>
    <t>Satish</t>
  </si>
  <si>
    <t>MANTHA,</t>
  </si>
  <si>
    <t>Pure Leather Camel Color Gent's Wallet with Coin Compartment and Card Holders | Men's Ultra Slim Money Organiser (1 pc)</t>
  </si>
  <si>
    <t>K</t>
  </si>
  <si>
    <t>KOLKATA,</t>
  </si>
  <si>
    <t>Mosin</t>
  </si>
  <si>
    <t>MAHALINGPUR,</t>
  </si>
  <si>
    <t>₹649.00</t>
  </si>
  <si>
    <t>shilpin</t>
  </si>
  <si>
    <t>Bright and Colorful Shantiniketan Leather Elephant Piggy Coin Bank for Kids/Adults | Light-Weight Handcrafted Elephant Shaped Money Bank (Blue, Large)</t>
  </si>
  <si>
    <t>prithi</t>
  </si>
  <si>
    <t>HYDERABAD,</t>
  </si>
  <si>
    <t>Set of 2 Pure Leather Block Print Round Jewelry Boxes | Button Closure Multiple Utility Case (Shantiniketan Handicrafts) (Black)</t>
  </si>
  <si>
    <t>Heena</t>
  </si>
  <si>
    <t>Hemal</t>
  </si>
  <si>
    <t>MUMBAI 400 026,</t>
  </si>
  <si>
    <t>Women's Pure Leather Jhallar Clutch Purse with Zipper Compartments | Floral Block Print Ladies Wallet (Red, 1 pc)</t>
  </si>
  <si>
    <t>Neha</t>
  </si>
  <si>
    <t>CUTTACK,</t>
  </si>
  <si>
    <t>ODISHA</t>
  </si>
  <si>
    <t>Geetika</t>
  </si>
  <si>
    <t>GURUGRAM,</t>
  </si>
  <si>
    <t>Hema</t>
  </si>
  <si>
    <t>Yash</t>
  </si>
  <si>
    <t>100% Leather Ganesh Ji Piggy Coin Bank | Block Printed West Bengal Handicrafts (Shantiniketan Art) | Money Bank for Kids | Children's Gift Ideas (Red,</t>
  </si>
  <si>
    <t>Ramesh</t>
  </si>
  <si>
    <t>JALESWAR,</t>
  </si>
  <si>
    <t>Sailaja</t>
  </si>
  <si>
    <t>VISAKHAPATNAM,</t>
  </si>
  <si>
    <t>ANDHRA PRADESH</t>
  </si>
  <si>
    <t>₹250.00</t>
  </si>
  <si>
    <t>Manisha</t>
  </si>
  <si>
    <t>PUNEpune,</t>
  </si>
  <si>
    <t>m</t>
  </si>
  <si>
    <t>NEW DELHI,</t>
  </si>
  <si>
    <t>DELHI</t>
  </si>
  <si>
    <t>Set of 2 Pure Leather Block Print Round Jewelry Boxes | Button Closure Multiple Utility Case (Shantiniketan Handicrafts) (Green)</t>
  </si>
  <si>
    <t>chirag</t>
  </si>
  <si>
    <t>RAIA,</t>
  </si>
  <si>
    <t>GOA</t>
  </si>
  <si>
    <t>Subhendu</t>
  </si>
  <si>
    <t>Bhubaneswar,</t>
  </si>
  <si>
    <t>Odisha</t>
  </si>
  <si>
    <t>Harsimranjit</t>
  </si>
  <si>
    <t>JAGDALPUR,</t>
  </si>
  <si>
    <t>Set of 2 Pure Leather Block Print Round Jewelry Boxes | Button Closure Multiple Utility Case (Shantiniketan Handicrafts) (Red)</t>
  </si>
  <si>
    <t>Deepshikha</t>
  </si>
  <si>
    <t>Elizabeth</t>
  </si>
  <si>
    <t>sayani</t>
  </si>
  <si>
    <t>Pure 100% Leather Block Print Rectangular Jewelry Box with Mirror | Button Closure Multiple Utility Case (Shantiniketan Handicrafts) (Brown)</t>
  </si>
  <si>
    <t>Madan</t>
  </si>
  <si>
    <t>maha</t>
  </si>
  <si>
    <t>SALEM,</t>
  </si>
  <si>
    <t>Shreyasi</t>
  </si>
  <si>
    <t>Bright and Colorful Shantiniketan Leather Elephant Piggy Coin Bank for Kids/Adults | Light-Weight Handcrafted Elephant Shaped Money Bank (Black, Large</t>
  </si>
  <si>
    <t>Parmeet</t>
  </si>
  <si>
    <t>JAMMU,</t>
  </si>
  <si>
    <t>Kangana</t>
  </si>
  <si>
    <t>Set of 2 Pure Leather Block Print Round Jewelry Boxes | Button Closure Multiple Utility Case (Shantiniketan Handicrafts) (Brown)</t>
  </si>
  <si>
    <t>4</t>
  </si>
  <si>
    <t>Nina</t>
  </si>
  <si>
    <t>Set of 3 Multiple Utility Leather Boxes | Bright Polka Dot Jewelry Cases in Different Size (Shantiniketan Handcrafted Gifts) (Yellow)</t>
  </si>
  <si>
    <t>₹549.00</t>
  </si>
  <si>
    <t>Rathish</t>
  </si>
  <si>
    <t>AHMEDABAD,</t>
  </si>
  <si>
    <t>GUJARAT</t>
  </si>
  <si>
    <t>Rohan</t>
  </si>
  <si>
    <t>Amala</t>
  </si>
  <si>
    <t>Dipali</t>
  </si>
  <si>
    <t>Mumbai,</t>
  </si>
  <si>
    <t>swagata13051978</t>
  </si>
  <si>
    <t>SILCHAR,</t>
  </si>
  <si>
    <t>ASSAM</t>
  </si>
  <si>
    <t>Jolly</t>
  </si>
  <si>
    <t>GUWAHATI,</t>
  </si>
  <si>
    <t>Jitu</t>
  </si>
  <si>
    <t>Women's Pure Leather Jhallar Clutch Purse with Zipper Compartments | Polka Dot Block Print Ladies Wallet (Brown, 1 pc)</t>
  </si>
  <si>
    <t>John</t>
  </si>
  <si>
    <t>Ernakulam,</t>
  </si>
  <si>
    <t>KERALA</t>
  </si>
  <si>
    <t>Jai</t>
  </si>
  <si>
    <t>saravanan</t>
  </si>
  <si>
    <t>KARAIKKUDI,</t>
  </si>
  <si>
    <t>Bright and Colorful Shantiniketan Leather Elephant Piggy Coin Bank for Kids/Adults | Light-Weight Handcrafted Elephant Shaped Money Bank (Orange, Larg</t>
  </si>
  <si>
    <t>Tarek</t>
  </si>
  <si>
    <t>100% Pure Leather Shantiniketan Clutch Purse: Traditional Block Print Bi-color Women's Wallets with Multiple Pockets and Zipper Compartments (1 pc) (O</t>
  </si>
  <si>
    <t>narendra</t>
  </si>
  <si>
    <t>KODAD,</t>
  </si>
  <si>
    <t>Pure Leather Elephant Shaped Piggy Coin Bank | Money Bank for Kids | Gift Ideas (Red, S)</t>
  </si>
  <si>
    <t>₹175.00</t>
  </si>
  <si>
    <t>Sailee</t>
  </si>
  <si>
    <t>Saravana</t>
  </si>
  <si>
    <t>Bright and Colorful Handmade Shantiniketan Leather Ganesh Ji Piggy Coin Bank for Kids/Adults | Home Décor Handicrafts (Green)</t>
  </si>
  <si>
    <t>Arpita</t>
  </si>
  <si>
    <t>Shamal</t>
  </si>
  <si>
    <t>BADLAPUR,</t>
  </si>
  <si>
    <t>Pure Leather Ganesh Piggy Bank | Money Bank for Kids (Red, M)</t>
  </si>
  <si>
    <t>Salima</t>
  </si>
  <si>
    <t>Hemant</t>
  </si>
  <si>
    <t>Surat,</t>
  </si>
  <si>
    <t>Traditional Block-Printed Women's 100% Pure Leather Shoulder Bag: Double Handle Red Handbag | Multi-pocket Shantiniketan Leather Bag for Women</t>
  </si>
  <si>
    <t>₹1,299.00</t>
  </si>
  <si>
    <t>soumya</t>
  </si>
  <si>
    <t>THANE,</t>
  </si>
  <si>
    <t>Pavithra</t>
  </si>
  <si>
    <t>POLLACHI,</t>
  </si>
  <si>
    <t>Pure Leather Ganesh Piggy Bank | Money Bank for Kids (Black, M)</t>
  </si>
  <si>
    <t>Rana</t>
  </si>
  <si>
    <t>Pune,</t>
  </si>
  <si>
    <t>Maharashtra</t>
  </si>
  <si>
    <t>Sumita</t>
  </si>
  <si>
    <t>100% Pure Leather Shantiniketan Clutch Purse: Traditional Block Print Bi-color Women's Wallets with Multiple Pockets and Zipper Compartments (1 pc) (R</t>
  </si>
  <si>
    <t>Ajay</t>
  </si>
  <si>
    <t>RAIPUR,</t>
  </si>
  <si>
    <t>₹349.00</t>
  </si>
  <si>
    <t>Pooja</t>
  </si>
  <si>
    <t>Priyanka</t>
  </si>
  <si>
    <t>Women's Pure Leather Jhallar Clutch Purse with Zipper Compartments | Floral Block Print Ladies Wallet (Green, 1 pc)</t>
  </si>
  <si>
    <t>A</t>
  </si>
  <si>
    <t>JALANDHAR,</t>
  </si>
  <si>
    <t>PUNJAB</t>
  </si>
  <si>
    <t>Velmurugan</t>
  </si>
  <si>
    <t>THISAYANVILAI,</t>
  </si>
  <si>
    <t>Pure Leather Elephant Shaped Piggy Coin Bank | Money Bank for Kids | Gift Ideas (Black, L)</t>
  </si>
  <si>
    <t>Nilanjana</t>
  </si>
  <si>
    <t>BIDHAN NAGAR,</t>
  </si>
  <si>
    <t>Abhishek</t>
  </si>
  <si>
    <t>Pure 100% Leather Block Print Rectangular Jewelry Box with Mirror | Button Closure Multiple Utility Case (Shantiniketan Handicrafts) (Red)</t>
  </si>
  <si>
    <t>Rajat</t>
  </si>
  <si>
    <t>New Delhi,</t>
  </si>
  <si>
    <t>Bright and Colorful Handmade Shantiniketan Leather Ganesh Ji Piggy Coin Bank for Kids/Adults | Home Décor Handicrafts (Blue)</t>
  </si>
  <si>
    <t>S.</t>
  </si>
  <si>
    <t>Tuticorin,</t>
  </si>
  <si>
    <t>Bright &amp; Colorful Shantiniketan Leather Piggy Bank for Kids/Adults | Light-Weight Handcrafted Owl Shaped Coin Bank (Green)</t>
  </si>
  <si>
    <t>Kusum</t>
  </si>
  <si>
    <t>JAIPUR,</t>
  </si>
  <si>
    <t>RAJASTHAN</t>
  </si>
  <si>
    <t>Vinithra</t>
  </si>
  <si>
    <t>CHENNAI,</t>
  </si>
  <si>
    <t>100% Leather Cat Shaped Piggy Coin Bank | Block Printed West Bengal Handicrafts (Shantiniketan Art) | Money Bank for Kids | Children's Gift Ideas (Blu</t>
  </si>
  <si>
    <t>Anjana</t>
  </si>
  <si>
    <t>PALAI,</t>
  </si>
  <si>
    <t>Noopur</t>
  </si>
  <si>
    <t>KORBA,</t>
  </si>
  <si>
    <t>Deepak</t>
  </si>
  <si>
    <t>Bright and Colorful Handmade Shantiniketan Leather Ganesh Ji Piggy Coin Bank for Kids/Adults | Home Décor Handicrafts (Black)</t>
  </si>
  <si>
    <t>Madhavi</t>
  </si>
  <si>
    <t>Sayantani</t>
  </si>
  <si>
    <t>100% Pure Leather Shantiniketan Clutch Purse: Traditional Block Print Bi-color Women's Wallets with Multiple Pockets and Zipper Compartments (1 pc) (B</t>
  </si>
  <si>
    <t>Sharad</t>
  </si>
  <si>
    <t>Bright &amp; Colorful Shantiniketan Leather Piggy Bank for Kids/Adults | Light-Weight Handcrafted Owl Shaped Coin Bank (Red)</t>
  </si>
  <si>
    <t>Mahalakshmi</t>
  </si>
  <si>
    <t>Pure 100% Leather Block Print Rectangular Jewelry Box with Mirror | Button Closure Multiple Utility Case (Shantiniketan Handicrafts) (Blue)</t>
  </si>
  <si>
    <t>Paromita</t>
  </si>
  <si>
    <t>2</t>
  </si>
  <si>
    <t>₹898.00</t>
  </si>
  <si>
    <t>SAHARANPUR,</t>
  </si>
  <si>
    <t>chandni</t>
  </si>
  <si>
    <t>THAMARASSERY,</t>
  </si>
  <si>
    <t>Thanigaivel</t>
  </si>
  <si>
    <t>Colourful and Bright Peacock Shaped Piggy Coin Bank | Block Printed West Bengal's 100% Leather Handicrafts (Shantiniketan Art) | Money Bank for Kids |</t>
  </si>
  <si>
    <t>parul</t>
  </si>
  <si>
    <t>Handcrafted Women's Traditional Block Printed Handbag: 100% Pure Leather Shantiniketan Shoulder Bag | Multi Pocket with Highly Durable Leather Handles</t>
  </si>
  <si>
    <t>swati</t>
  </si>
  <si>
    <t>Anku</t>
  </si>
  <si>
    <t>shweta</t>
  </si>
  <si>
    <t>Gaurang</t>
  </si>
  <si>
    <t>Pramod</t>
  </si>
  <si>
    <t>GAUTAM BUDDHA NAGAR,</t>
  </si>
  <si>
    <t>3</t>
  </si>
  <si>
    <t>₹1,347.00</t>
  </si>
  <si>
    <t>Shobhit</t>
  </si>
  <si>
    <t>roohi</t>
  </si>
  <si>
    <t>chandrima</t>
  </si>
  <si>
    <t>KATWA,</t>
  </si>
  <si>
    <t>Colourful and Bright Peacock Shaped Piggy Coin Bank | Block Printed West Bengal's 100% Leather Handicrafts (Shantiniketan Art) | Money Bank for Kids | Children's Gift Ideas (1 pc) (Red)</t>
  </si>
  <si>
    <t>Vadim</t>
  </si>
  <si>
    <t>pallavi</t>
  </si>
  <si>
    <t>Set of 2 Pure 100% Leather Block Print Rectangular Jewelry Box with Mirror | Button Closure Multiple Utility Case (Shantiniketan Handicrafts)</t>
  </si>
  <si>
    <t>₹499.00</t>
  </si>
  <si>
    <t>Deepali</t>
  </si>
  <si>
    <t>JODHPUR,</t>
  </si>
  <si>
    <t>Dr.</t>
  </si>
  <si>
    <t>MALDA,</t>
  </si>
  <si>
    <t>Sayanti</t>
  </si>
  <si>
    <t>NOIDA,</t>
  </si>
  <si>
    <t>Women's Pure Leather Jhallar Clutch Purse with Zipper Compartments | Polka Dot Block Print Ladies Wallet (Dark Green, 1 pc)</t>
  </si>
  <si>
    <t>Apoorva</t>
  </si>
  <si>
    <t>RishuGarg</t>
  </si>
  <si>
    <t>Set of 3 Pure Leather Block Print Round Jewelry Boxes | Button Closure Multiple Utility Case (Shantiniketan Handicrafts) (Brown)</t>
  </si>
  <si>
    <t>₹475.00</t>
  </si>
  <si>
    <t>Harshini</t>
  </si>
  <si>
    <t>SECUNDERABAD,</t>
  </si>
  <si>
    <t>100% Pure Leather Shantiniketan Clutch Purse: Traditional Block Print Bi-color Women's Wallets with Multiple Pockets and Zipper Compartments (1 pc) (Orange)</t>
  </si>
  <si>
    <t>Madhuparna</t>
  </si>
  <si>
    <t>Kolkata,</t>
  </si>
  <si>
    <t>Handcrafted Women's Handbag: 100% Pure Shantiniketan Leather Polka Dotted Shoulder Bag | Multi Pocket with Highly Durable Leather Handles (Black)</t>
  </si>
  <si>
    <t>Shakti</t>
  </si>
  <si>
    <t>Sharmila</t>
  </si>
  <si>
    <t>Monali</t>
  </si>
  <si>
    <t>SIWAN,</t>
  </si>
  <si>
    <t>BIHAR</t>
  </si>
  <si>
    <t>Bright and Colorful Handmade Shantiniketan Leather Ganesh Ji Piggy Coin Bank for Kids/Adults | Home Décor Handicrafts (Yellow)</t>
  </si>
  <si>
    <t>anjali</t>
  </si>
  <si>
    <t>Gargi</t>
  </si>
  <si>
    <t>Women's Pure Leather Jhallar Clutch Purse with Zipper Compartments | Motif Block Print Ladies Wallet (Blue, 1 pc)</t>
  </si>
  <si>
    <t>Jeevan</t>
  </si>
  <si>
    <t>kritika</t>
  </si>
  <si>
    <t>NAVI MUMBAI,</t>
  </si>
  <si>
    <t>Mitra</t>
  </si>
  <si>
    <t>₹3,897.00</t>
  </si>
  <si>
    <t>Rebecca</t>
  </si>
  <si>
    <t>Bardez,</t>
  </si>
  <si>
    <t>pavithra</t>
  </si>
  <si>
    <t>chennai,</t>
  </si>
  <si>
    <t>Stylish and Sleek Multiple Pockets 100% Leather Shoulder Bag | Contemporary Indian Leather Handicrafts for Women (Black)</t>
  </si>
  <si>
    <t>₹1,499.00</t>
  </si>
  <si>
    <t>Thane District,</t>
  </si>
  <si>
    <t>Bright and Colorful Shantiniketan Leather Elephant Piggy Coin Bank for Kids/Adults | Light-Weight Handcrafted Elephant Shaped Money Bank (Black, Small</t>
  </si>
  <si>
    <t>Valli</t>
  </si>
  <si>
    <t>Bright and Colorful Shantiniketan Leather Elephant Piggy Coin Bank for Kids/Adults | Light-Weight Handcrafted Elephant Shaped Money Bank (Yellow, Larg</t>
  </si>
  <si>
    <t>amit</t>
  </si>
  <si>
    <t>INDORE,</t>
  </si>
  <si>
    <t>MADHYA Pradesh</t>
  </si>
  <si>
    <t>Anastasiia</t>
  </si>
  <si>
    <t>Visakhapatnam,</t>
  </si>
  <si>
    <t>Santhosh</t>
  </si>
  <si>
    <t>J</t>
  </si>
  <si>
    <t>Stunning Women's Finished Leather Handbag | Sleek and Elegant Party Bag with Glamorous Steel Rings and Multiple Pockets (Pink)</t>
  </si>
  <si>
    <t>₹899.00</t>
  </si>
  <si>
    <t>Set of 3 Pure Leather Block Print Round Jewelry Boxes | Button Closure Multiple Utility Case (Shantiniketan Handicrafts) (Yellow)</t>
  </si>
  <si>
    <t>vvijayakakshmi</t>
  </si>
  <si>
    <t>Tapan</t>
  </si>
  <si>
    <t>GHAZIABAD,</t>
  </si>
  <si>
    <t>Shahin</t>
  </si>
  <si>
    <t>Amol</t>
  </si>
  <si>
    <t>₹1,796.00</t>
  </si>
  <si>
    <t>ROHIT</t>
  </si>
  <si>
    <t>Kumar</t>
  </si>
  <si>
    <t>NANDINI</t>
  </si>
  <si>
    <t>ONGC</t>
  </si>
  <si>
    <t>VADODARA,</t>
  </si>
  <si>
    <t>Bright and Colorful Shantiniketan Leather Elephant Piggy Coin Bank for Kids/Adults | Light-Weight Handcrafted Elephant Shaped Money Bank (Red, Small)</t>
  </si>
  <si>
    <t>RAJAT</t>
  </si>
  <si>
    <t>MOHALI,</t>
  </si>
  <si>
    <t>ria</t>
  </si>
  <si>
    <t>Saba</t>
  </si>
  <si>
    <t>AMROHA,</t>
  </si>
  <si>
    <t>Poonam</t>
  </si>
  <si>
    <t>VAISHALI</t>
  </si>
  <si>
    <t>LUCKNOW,</t>
  </si>
  <si>
    <t>Faruk</t>
  </si>
  <si>
    <t>BURDWAN,</t>
  </si>
  <si>
    <t>Mariatta</t>
  </si>
  <si>
    <t>Kodambakkam, Chennai,</t>
  </si>
  <si>
    <t>DIVYA</t>
  </si>
  <si>
    <t>Shishir</t>
  </si>
  <si>
    <t>ALLAHABAD,</t>
  </si>
  <si>
    <t>veena</t>
  </si>
  <si>
    <t>Bright &amp; Colorful Shantiniketan Leather Piggy Bank for Kids/Adults | Light-Weight Handcrafted Owl Shaped Coin Bank (Black)</t>
  </si>
  <si>
    <t>Gita</t>
  </si>
  <si>
    <t>srisoma</t>
  </si>
  <si>
    <t>Ashna</t>
  </si>
  <si>
    <t>Swathi</t>
  </si>
  <si>
    <t>Set of 3 Pure Leather Block Print Round Jewelry Boxes | Button Closure Multiple Utility Case (Shantiniketan Handicrafts) (Green)</t>
  </si>
  <si>
    <t>Aarti</t>
  </si>
  <si>
    <t>BILIMORA,</t>
  </si>
  <si>
    <t>Captain</t>
  </si>
  <si>
    <t>Bright and Colorful Horse Shaped Piggy Coin Bank | Block Printed West Bengal's 100% Leather Handicrafts (Shantiniketan Art) | Money Bank for Kids | Ch</t>
  </si>
  <si>
    <t>Dalreen</t>
  </si>
  <si>
    <t>ANIL</t>
  </si>
  <si>
    <t>KANPUR,</t>
  </si>
  <si>
    <t>Shikha</t>
  </si>
  <si>
    <t>Andhra Pradesh</t>
  </si>
  <si>
    <t>User</t>
  </si>
  <si>
    <t>Solan,</t>
  </si>
  <si>
    <t>Himachal Pradesh</t>
  </si>
  <si>
    <t>Sharmistha</t>
  </si>
  <si>
    <t>DEHRADUN,</t>
  </si>
  <si>
    <t>UTTARAKHAND</t>
  </si>
  <si>
    <t>shashank</t>
  </si>
  <si>
    <t>Durg,</t>
  </si>
  <si>
    <t>Jayeta</t>
  </si>
  <si>
    <t>Stylish and Sleek Multiple Pockets 100 Percent Leather Shoulder Bag Contemporary Indian Leather Handicrafts for Women (Yellow) (BL335)</t>
  </si>
  <si>
    <t>Varun</t>
  </si>
  <si>
    <t>Order ID</t>
  </si>
  <si>
    <t>Processed By</t>
  </si>
  <si>
    <t>State</t>
  </si>
  <si>
    <t>Rank</t>
  </si>
  <si>
    <t>Area (km2)</t>
  </si>
  <si>
    <t>Region</t>
  </si>
  <si>
    <t>171</t>
  </si>
  <si>
    <t>Rajasthan</t>
  </si>
  <si>
    <t>1 (S2)</t>
  </si>
  <si>
    <t>Northern</t>
  </si>
  <si>
    <t>172</t>
  </si>
  <si>
    <t>B</t>
  </si>
  <si>
    <t>Madhya Pradesh</t>
  </si>
  <si>
    <t>2 (S2)</t>
  </si>
  <si>
    <t>Central</t>
  </si>
  <si>
    <t>173</t>
  </si>
  <si>
    <t>C</t>
  </si>
  <si>
    <t>3 (S3)</t>
  </si>
  <si>
    <t>Western</t>
  </si>
  <si>
    <t>174</t>
  </si>
  <si>
    <t>D</t>
  </si>
  <si>
    <t>Uttar Pradesh</t>
  </si>
  <si>
    <t>4 (S4)</t>
  </si>
  <si>
    <t>175</t>
  </si>
  <si>
    <t>E</t>
  </si>
  <si>
    <t>Gujarat</t>
  </si>
  <si>
    <t>5 (S5)</t>
  </si>
  <si>
    <t>176</t>
  </si>
  <si>
    <t>F</t>
  </si>
  <si>
    <t>Karnataka</t>
  </si>
  <si>
    <t>6 (S6)</t>
  </si>
  <si>
    <t>Southern</t>
  </si>
  <si>
    <t>177</t>
  </si>
  <si>
    <t>G</t>
  </si>
  <si>
    <t>7 (S7)</t>
  </si>
  <si>
    <t>178</t>
  </si>
  <si>
    <t>H</t>
  </si>
  <si>
    <t>8 (S8)</t>
  </si>
  <si>
    <t>Eastern</t>
  </si>
  <si>
    <t>179</t>
  </si>
  <si>
    <t>I</t>
  </si>
  <si>
    <t>Chhattisgarh</t>
  </si>
  <si>
    <t>9 (S9)</t>
  </si>
  <si>
    <t>180</t>
  </si>
  <si>
    <t>Tamil Nadu</t>
  </si>
  <si>
    <t>10 (S10)</t>
  </si>
  <si>
    <t>402</t>
  </si>
  <si>
    <t>Telangana</t>
  </si>
  <si>
    <t>11 (S11)</t>
  </si>
  <si>
    <t>403</t>
  </si>
  <si>
    <t>L</t>
  </si>
  <si>
    <t>Bihar</t>
  </si>
  <si>
    <t>12 (S12)</t>
  </si>
  <si>
    <t>404</t>
  </si>
  <si>
    <t>M</t>
  </si>
  <si>
    <t>West Bengal</t>
  </si>
  <si>
    <t>13 (S13)</t>
  </si>
  <si>
    <t>405</t>
  </si>
  <si>
    <t>N</t>
  </si>
  <si>
    <t>Arunachal Pradesh</t>
  </si>
  <si>
    <t>14 (S14)</t>
  </si>
  <si>
    <t>Northeastern</t>
  </si>
  <si>
    <t>406</t>
  </si>
  <si>
    <t>O</t>
  </si>
  <si>
    <t>Jharkhand</t>
  </si>
  <si>
    <t>15 (S15)</t>
  </si>
  <si>
    <t>407</t>
  </si>
  <si>
    <t>P</t>
  </si>
  <si>
    <t>Assam</t>
  </si>
  <si>
    <t>16 (S16)</t>
  </si>
  <si>
    <t>408</t>
  </si>
  <si>
    <t>Q</t>
  </si>
  <si>
    <t>Ladakh</t>
  </si>
  <si>
    <t>17 (UT1)</t>
  </si>
  <si>
    <t>409</t>
  </si>
  <si>
    <t>R</t>
  </si>
  <si>
    <t>18 (S17)</t>
  </si>
  <si>
    <t>410</t>
  </si>
  <si>
    <t>S</t>
  </si>
  <si>
    <t>Uttarakhand</t>
  </si>
  <si>
    <t>19 (S18)</t>
  </si>
  <si>
    <t>411</t>
  </si>
  <si>
    <t>T</t>
  </si>
  <si>
    <t>Punjab</t>
  </si>
  <si>
    <t>20 (S19)</t>
  </si>
  <si>
    <t>412</t>
  </si>
  <si>
    <t>U</t>
  </si>
  <si>
    <t>Haryana</t>
  </si>
  <si>
    <t>21 (S20)</t>
  </si>
  <si>
    <t>413</t>
  </si>
  <si>
    <t>V</t>
  </si>
  <si>
    <t>Jammu and Kashmir</t>
  </si>
  <si>
    <t>22 (UT2)</t>
  </si>
  <si>
    <t>414</t>
  </si>
  <si>
    <t>W</t>
  </si>
  <si>
    <t>Kerala</t>
  </si>
  <si>
    <t>23 (S21)</t>
  </si>
  <si>
    <t>415</t>
  </si>
  <si>
    <t>X</t>
  </si>
  <si>
    <t>Meghalaya</t>
  </si>
  <si>
    <t>24 (S22)</t>
  </si>
  <si>
    <t>416</t>
  </si>
  <si>
    <t>Y</t>
  </si>
  <si>
    <t>Manipur</t>
  </si>
  <si>
    <t>25 (S23)</t>
  </si>
  <si>
    <t>417</t>
  </si>
  <si>
    <t>Z</t>
  </si>
  <si>
    <t>Mizoram</t>
  </si>
  <si>
    <t>26 (S24)</t>
  </si>
  <si>
    <t>418</t>
  </si>
  <si>
    <t>AA</t>
  </si>
  <si>
    <t>Nagaland</t>
  </si>
  <si>
    <t>27 (S25)</t>
  </si>
  <si>
    <t>419</t>
  </si>
  <si>
    <t>AB</t>
  </si>
  <si>
    <t>Tripura</t>
  </si>
  <si>
    <t>28 (S26)</t>
  </si>
  <si>
    <t>Andaman and Nicobar Islands</t>
  </si>
  <si>
    <t>29 (UT3)</t>
  </si>
  <si>
    <t>Bay of Bengal</t>
  </si>
  <si>
    <t>Sikkim</t>
  </si>
  <si>
    <t>30 (S27)</t>
  </si>
  <si>
    <t>Goa</t>
  </si>
  <si>
    <t>31 (S28)</t>
  </si>
  <si>
    <t>Delhi</t>
  </si>
  <si>
    <t>32 (UT4)</t>
  </si>
  <si>
    <t>Dadra and Nagar Haveli and Daman and Diu</t>
  </si>
  <si>
    <t>33 (UT5)</t>
  </si>
  <si>
    <t>Puducherry</t>
  </si>
  <si>
    <t>34 (UT6)</t>
  </si>
  <si>
    <t>Chandigarh</t>
  </si>
  <si>
    <t>35 (UT7)</t>
  </si>
  <si>
    <t>Lakshadweep</t>
  </si>
  <si>
    <t>36 (UT8)</t>
  </si>
  <si>
    <t>Arabian Sea</t>
  </si>
  <si>
    <t>HOME ASSIGNMENT 1: GUIDELINE</t>
  </si>
  <si>
    <r>
      <rPr>
        <i/>
        <sz val="10"/>
        <color theme="1"/>
        <rFont val="Montserrat, Arial"/>
        <family val="2"/>
      </rPr>
      <t xml:space="preserve">     This assignment can be answered in multiple ways. This page will serve as guide</t>
    </r>
    <r>
      <rPr>
        <i/>
        <sz val="10"/>
        <color rgb="FFF2FFC2"/>
        <rFont val="Montserrat, Arial"/>
        <family val="2"/>
      </rPr>
      <t xml:space="preserve"> </t>
    </r>
    <r>
      <rPr>
        <i/>
        <sz val="10"/>
        <color theme="1"/>
        <rFont val="Montserrat, Arial"/>
        <family val="2"/>
      </rPr>
      <t xml:space="preserve">navigate the       </t>
    </r>
    <r>
      <rPr>
        <i/>
        <sz val="10"/>
        <color rgb="FFF2FFC2"/>
        <rFont val="Montserrat, Arial"/>
        <family val="2"/>
      </rPr>
      <t>dd</t>
    </r>
    <r>
      <rPr>
        <i/>
        <sz val="10"/>
        <color theme="1"/>
        <rFont val="Montserrat, Arial"/>
        <family val="2"/>
      </rPr>
      <t>task but feel free to explore other ways.</t>
    </r>
  </si>
  <si>
    <t>Before you start answering the questions, scan through the columns of raw data first and try to understand what kind of information they contain.
Heads up: we will be doing a lot of data cleaning!</t>
  </si>
  <si>
    <t>Question 1: Do we have a stable transaction trend?</t>
  </si>
  <si>
    <t>1. First, identify how we should answer this question. Should we show the trend in terms of months, days, or something else? The most important first step is to extract the actual date out of the given set.</t>
  </si>
  <si>
    <t>2. We will use the order_date column for this because it contains information about the date.</t>
  </si>
  <si>
    <t>3. There are multiple ways to extract the date. Since the order_date column contains text instead of a date, we need to covert this to the date format by extracting indvidual elemn first: one for day, one for month, and one for year. Then we combine them all again using the DATE Function.</t>
  </si>
  <si>
    <t>4. In the format of order_date column, the day (number), month, and year is the middle of the text string so we wil use the MID Functon here. We can create new columns for these.</t>
  </si>
  <si>
    <t>For Day: =MID(order_date,6,2)</t>
  </si>
  <si>
    <t>6 - the date starts in the 6th spot (include the comma and space when counting); and 2 - we need 2 characters for the date number. Note that there are some dates with only 1 character, but we will use 2 to accommodate them all. Convert all of these to the number format by multiplying by 1 or adding a zero.</t>
  </si>
  <si>
    <t>For Month: =MID(order_date,9,3)</t>
  </si>
  <si>
    <t>9 - the month starts in the 9th spot (include the comma and space when counting); and 3 - we need 3 characters for the month. Note that for days 1-9 (which contain only one character), the month should start in the 8th spot. There are multiple ways to adjust your formula to accomodate this. One way is to do an IF function using the generated day with this logic: IF day is less than 10, the formula will be MID(order_date,8,3). Another is to use the original formula.</t>
  </si>
  <si>
    <t>Note that this is still in the text format, and once we combine this month to the date elements, it will not push through. We have to convert this to month number. We can use the formula =MONTH(monthtext&amp;1)</t>
  </si>
  <si>
    <t>For Year: =MID(B2,14,4)</t>
  </si>
  <si>
    <t>14 - the year starts in the 14th spot (include the comma and space when you count); and 4 - we need 4 characters for the year. Note that for days 1-9 (which contain only one character), the year should start in the 13th spot. There are multiple ways to adjust your formula to accomodate this. One way is to do an IF function using the generated day with this logic: IF day is less than 10, the formula will be MID(order_date,13,4). Another is to use the original formula.</t>
  </si>
  <si>
    <t>Note also that there are data that needs cleaning after the first adjustment. If you look closely, these are the data with dates in September. Instead of having 3 characters for months just like the rest of the data, September was shortened as SEPT, having 4 characters. There are multiple ways to accomodate this. One is to adjust the formula with the condition that IF month is September, start with the 15th character instead of 14. Another is to get the 1st adjusted year data. But it is also possible that we have data in September and day less than 10 as well. So it is better to do an IF/AND function to accomodate cases like this. IF month is September and Day is less than 10, start with the 14th character.</t>
  </si>
  <si>
    <t>5. Now that we have extracted the day, month, and year, combine all 3 again to make an actual date using the DATE function: =DATE (year, month, day). Add a new column for this new date.</t>
  </si>
  <si>
    <t>6. We can now create a pivot table showing the dates (rows) and another metric that would effectively show the transactions count (values displayed as count).</t>
  </si>
  <si>
    <t>7. Visualize the data from your table to clearly see the trend and be able to answer the question.</t>
  </si>
  <si>
    <t>Question 2: What is the distribution of the order status?</t>
  </si>
  <si>
    <t>1. Decide first which metrics you will use to answer this question along with the order_status field. Should it be per month, year, or region?</t>
  </si>
  <si>
    <t>2. In this example, we will use the distribution of order status per month.</t>
  </si>
  <si>
    <t>3. Create a pivot table showing the dates (rows), another metric that would effectively show the transaction count (values displayed as count), and the order status (columns).</t>
  </si>
  <si>
    <t>4. If you don't want to use count, percentage can also be shown for easier interpretation.</t>
  </si>
  <si>
    <t>5. Visualize the table to clearly see the distribution and be able to answer the question.</t>
  </si>
  <si>
    <t>Question 3: Can you provide information about the shipping fee? Do you think the shipping fee affects the number of orders?</t>
  </si>
  <si>
    <t>1. Decide first which metrics you will use to answer this question and to show the shipping fee. Should it be per month, year, or region?</t>
  </si>
  <si>
    <t>2. Based on the given hint, we can try to analyze the data per region.</t>
  </si>
  <si>
    <t>3. We need 2 data points here: the Region and the Shipping Fee.</t>
  </si>
  <si>
    <t>To get the Region:</t>
  </si>
  <si>
    <t>1. Since Region is not in the original dataset, we need to look it up from columns E to H of the Reference Table sheet using ship_state field as the lookup value.</t>
  </si>
  <si>
    <t>2. Add a new column to the dataset for Region with the VLOOKUP function. =Vlookup(ship_state, Reference_Table, 4, 0)</t>
  </si>
  <si>
    <t>3. You will notice that there are 3 errors in the Region column. Try to fix these error values before you proceed with the next steps. You can do a manual lookup for each state if VLOOKUP doesn't work. There might have been an error in the dataset from the beginning. Real life data requires great attention to detail!</t>
  </si>
  <si>
    <t>4. Once you fix the errors, the Regions field will be set up.</t>
  </si>
  <si>
    <t>To get the Shipping Fee:</t>
  </si>
  <si>
    <t>1. Notice that the Shipping Fee is in text format because of the currency sign, meaning the computation can't be done yet. We need to convert the shipping fee to numbers by removing the currency sign.</t>
  </si>
  <si>
    <t>2. There are multiple ways to extract the numbers out of the Shipping Fee columns (i.e. use the Text-to-column button).</t>
  </si>
  <si>
    <t>3. Under the Text-to-column window, choose the file type FIXED WITH, click "Next", draw a line between the currency sign and the first number, and click "Next" again. Then in the DESTINATON text box, input the cell where you want the columns to be placed. In this case, the columns should be at the rightmost part of the table, which is column V, so we will put V1 in the destination text box. Once you are done, click "Finish."</t>
  </si>
  <si>
    <t>4. Text-to-column has broken down the original shipping fee column into two: the currency sign and the amount. We need the amount. Make sure that it is in number format. Optional: You can use TRIM function to get rid of unnecessary spaces or multiply the amount by 1 to convert it to a number.</t>
  </si>
  <si>
    <t>4. Now that we have the metrics we need, create a pivot table with REGION in rows and New Shipping Fee in Values. Make sure that the values are summarized by Average. It is best to exclude data points no shipping fee in the pivot table, so place the "New Shipping Fee" field in the Filter as well and filter out the (Blanks).</t>
  </si>
  <si>
    <t>5. We may also add the Transaction count and check if there are less counts if the shipping fee is high.</t>
  </si>
  <si>
    <t>6. Create a chart for the pivot table and analyze your results.</t>
  </si>
  <si>
    <t>ADDITIONAL NOTES FOR FURTHER ANALYSIS (optional):</t>
  </si>
  <si>
    <t>7. Try other ways to analyze the data. For example, you can check the Shipping Fee percentage to the Total Order cost. Do the same Text-To-column process for the item_total field to come up with a cleaner number column.</t>
  </si>
  <si>
    <t>8. For the first 2 questions, you can also include the REGION for further analysis.</t>
  </si>
  <si>
    <t>9. You may also utilize the Order_Id and Processed_by field in the reference table for further analysis. Do the same lookup process we did for the Region column using Order_ID. Order ID means the first 3 characters in thte Order_no/SKU column. To extract the first 3 characters, use the LEFT function first. The result of the LEFT function will then be used as your lookup value for the reference table.</t>
  </si>
  <si>
    <t>Sun</t>
  </si>
  <si>
    <t>Jul</t>
  </si>
  <si>
    <t>pm</t>
  </si>
  <si>
    <t>Tue</t>
  </si>
  <si>
    <t>Oct</t>
  </si>
  <si>
    <t>Nov</t>
  </si>
  <si>
    <t>Wed</t>
  </si>
  <si>
    <t>am</t>
  </si>
  <si>
    <t>Sept</t>
  </si>
  <si>
    <t>Thu</t>
  </si>
  <si>
    <t>Jun</t>
  </si>
  <si>
    <t>Aug</t>
  </si>
  <si>
    <t>Sat</t>
  </si>
  <si>
    <t>Mon</t>
  </si>
  <si>
    <t>Fri</t>
  </si>
  <si>
    <t>Feb</t>
  </si>
  <si>
    <t>Jan</t>
  </si>
  <si>
    <t>Dec</t>
  </si>
  <si>
    <t>day</t>
  </si>
  <si>
    <t>date</t>
  </si>
  <si>
    <t>month</t>
  </si>
  <si>
    <t>year</t>
  </si>
  <si>
    <t>time</t>
  </si>
  <si>
    <t>time2</t>
  </si>
  <si>
    <t>month#</t>
  </si>
  <si>
    <t>order_no</t>
  </si>
  <si>
    <t>SKU</t>
  </si>
  <si>
    <t>405-9763961-5211537</t>
  </si>
  <si>
    <t>SKU:  2X-3C0F-KNJE</t>
  </si>
  <si>
    <t>404-3964908-7850720</t>
  </si>
  <si>
    <t>SKU:  DN-0WDX-VYOT</t>
  </si>
  <si>
    <t>171-8103182-4289117</t>
  </si>
  <si>
    <t>405-3171677-9557154</t>
  </si>
  <si>
    <t>SKU:  AH-J3AO-R7DN</t>
  </si>
  <si>
    <t>402-8910771-1215552</t>
  </si>
  <si>
    <t>SKU:  KL-7WAA-Z82I</t>
  </si>
  <si>
    <t>406-9292208-6725123</t>
  </si>
  <si>
    <t>SKU:  HH-FOWV-5YWO</t>
  </si>
  <si>
    <t>404-5794317-7737924</t>
  </si>
  <si>
    <t>SKU:  TQ-OE6K-9DIK</t>
  </si>
  <si>
    <t>405-8702211-4054722</t>
  </si>
  <si>
    <t>SKU:  S1-A92Q-JU3X</t>
  </si>
  <si>
    <t>171-1434812-8061163</t>
  </si>
  <si>
    <t>SKU:  3F-4R9N-Z8NJ</t>
  </si>
  <si>
    <t>171-7954707-4463549</t>
  </si>
  <si>
    <t>SKU:  NU-CKZ5-4O49</t>
  </si>
  <si>
    <t>403-3146183-4920328</t>
  </si>
  <si>
    <t>404-4406917-9569950</t>
  </si>
  <si>
    <t>402-5321389-8685152</t>
  </si>
  <si>
    <t>SKU:  94-TSV3-EIW6</t>
  </si>
  <si>
    <t>403-4385783-1379508</t>
  </si>
  <si>
    <t>SKU:  FL-4CMG-CU48</t>
  </si>
  <si>
    <t>408-9557300-6760347</t>
  </si>
  <si>
    <t>SKU:  YJ-5CCT-M3PP</t>
  </si>
  <si>
    <t>402-4179660-9937142</t>
  </si>
  <si>
    <t>405-6918787-5602743</t>
  </si>
  <si>
    <t>406-1403658-9371527</t>
  </si>
  <si>
    <t>SKU:  PG-WS6J-89DG</t>
  </si>
  <si>
    <t>407-2082022-4357107</t>
  </si>
  <si>
    <t>SKU:  O9-OVS7-G9XK</t>
  </si>
  <si>
    <t>402-8678022-3083562</t>
  </si>
  <si>
    <t>402-1146202-1933154</t>
  </si>
  <si>
    <t>SKU:  AY-Z7BT-BMVM</t>
  </si>
  <si>
    <t>402-6406639-0884351</t>
  </si>
  <si>
    <t>171-6105173-4790734</t>
  </si>
  <si>
    <t>406-9975868-3000368</t>
  </si>
  <si>
    <t>403-7876698-8356365</t>
  </si>
  <si>
    <t>SKU:  3O-GBSM-TYZE</t>
  </si>
  <si>
    <t>402-2054361-4513137</t>
  </si>
  <si>
    <t>405-0695973-7365161</t>
  </si>
  <si>
    <t>404-9680499-3084319</t>
  </si>
  <si>
    <t>406-3518585-4093925</t>
  </si>
  <si>
    <t>SKU:  0M-RFE6-443C</t>
  </si>
  <si>
    <t>404-6883107-8347508</t>
  </si>
  <si>
    <t>404-8244254-9274747</t>
  </si>
  <si>
    <t>407-2330390-9441923</t>
  </si>
  <si>
    <t>SKU:  TY-4GPW-U54J</t>
  </si>
  <si>
    <t>407-0864859-8033111</t>
  </si>
  <si>
    <t>402-0249599-9225933</t>
  </si>
  <si>
    <t>403-0713090-0169940</t>
  </si>
  <si>
    <t>SKU:  9S-GE8P-RIR4</t>
  </si>
  <si>
    <t>403-7215480-9090745</t>
  </si>
  <si>
    <t>403-7217325-7956317</t>
  </si>
  <si>
    <t>405-8876256-0913907</t>
  </si>
  <si>
    <t>SKU:  CR-6E69-UXFW</t>
  </si>
  <si>
    <t>407-0539421-4069143</t>
  </si>
  <si>
    <t>404-8031085-1381943</t>
  </si>
  <si>
    <t>SKU:  54-D265-B74K</t>
  </si>
  <si>
    <t>407-6856738-1928342</t>
  </si>
  <si>
    <t>SKU:  D4-UD68-TMXH</t>
  </si>
  <si>
    <t>405-4776641-5401922</t>
  </si>
  <si>
    <t>407-7181943-1725128</t>
  </si>
  <si>
    <t>405-8481932-1229966</t>
  </si>
  <si>
    <t>404-9914447-5578722</t>
  </si>
  <si>
    <t>404-6735919-2773947</t>
  </si>
  <si>
    <t>407-1526604-7803547</t>
  </si>
  <si>
    <t>405-1981073-5970737</t>
  </si>
  <si>
    <t>SKU:  I1-AWVT-2QOL</t>
  </si>
  <si>
    <t>171-5705929-2195543</t>
  </si>
  <si>
    <t>405-1111150-1834754</t>
  </si>
  <si>
    <t>403-1631300-1893901</t>
  </si>
  <si>
    <t>SKU:  WR-ANCX-U28C</t>
  </si>
  <si>
    <t>402-5621007-4266725</t>
  </si>
  <si>
    <t>SKU:  W4-JQ2J-ZUF2</t>
  </si>
  <si>
    <t>404-7918321-6528342</t>
  </si>
  <si>
    <t>SKU:  5B-NW9K-L3AO</t>
  </si>
  <si>
    <t>406-5723826-0192341</t>
  </si>
  <si>
    <t>406-5208445-6151521</t>
  </si>
  <si>
    <t>SKU:  86-JXO3-EJ7K</t>
  </si>
  <si>
    <t>404-5515061-6165137</t>
  </si>
  <si>
    <t>406-4504814-5756357</t>
  </si>
  <si>
    <t>403-7364233-8411519</t>
  </si>
  <si>
    <t>402-0413922-0000337</t>
  </si>
  <si>
    <t>SKU:  SB-WDQN-SDN9</t>
  </si>
  <si>
    <t>171-1070115-6195560</t>
  </si>
  <si>
    <t>407-5532335-4314768</t>
  </si>
  <si>
    <t>SKU:  QV-PHXY-LGY8</t>
  </si>
  <si>
    <t>402-6806027-8773139</t>
  </si>
  <si>
    <t>407-5896934-9005133</t>
  </si>
  <si>
    <t>SKU:  H6-A9OJ-C0Q1</t>
  </si>
  <si>
    <t>403-3892336-2999521</t>
  </si>
  <si>
    <t>406-9458224-2717157</t>
  </si>
  <si>
    <t>408-4317100-7692318</t>
  </si>
  <si>
    <t>402-6701060-6592325</t>
  </si>
  <si>
    <t>SKU:  1T-RAUZ-UZKO</t>
  </si>
  <si>
    <t>405-0978927-9443544</t>
  </si>
  <si>
    <t>407-4805322-7498725</t>
  </si>
  <si>
    <t>406-6432664-4853932</t>
  </si>
  <si>
    <t>407-8790284-0125124</t>
  </si>
  <si>
    <t>402-4834476-0320360</t>
  </si>
  <si>
    <t>SKU:  UR-WJJ0-I3TN</t>
  </si>
  <si>
    <t>171-2479820-8391565</t>
  </si>
  <si>
    <t>SKU:  RG-29TH-MROF</t>
  </si>
  <si>
    <t>408-0358198-6688308</t>
  </si>
  <si>
    <t>SKU:  GP-RMI4-GJ6L</t>
  </si>
  <si>
    <t>171-2095880-5548309</t>
  </si>
  <si>
    <t>403-3087278-4501963</t>
  </si>
  <si>
    <t>SKU:  U1-8YOK-510E</t>
  </si>
  <si>
    <t>406-6774677-4553965</t>
  </si>
  <si>
    <t>402-6614720-2475547</t>
  </si>
  <si>
    <t>405-4735668-0393136</t>
  </si>
  <si>
    <t>408-7282076-9330761</t>
  </si>
  <si>
    <t>SKU:  D9-CVL3-8JF6</t>
  </si>
  <si>
    <t>403-9782961-0644358</t>
  </si>
  <si>
    <t>402-3054284-1226754</t>
  </si>
  <si>
    <t>SKU:  G4-B5GQ-8V30</t>
  </si>
  <si>
    <t>403-4722970-7103536</t>
  </si>
  <si>
    <t>407-8029342-1162714</t>
  </si>
  <si>
    <t>SKU:  NV-1DWM-41VX</t>
  </si>
  <si>
    <t>406-9976360-8935534</t>
  </si>
  <si>
    <t>406-0702616-4123501</t>
  </si>
  <si>
    <t>SKU:  9W-AS6W-6O9X</t>
  </si>
  <si>
    <t>408-6770537-3774707</t>
  </si>
  <si>
    <t>403-4274611-4049927</t>
  </si>
  <si>
    <t>407-7598159-3965161</t>
  </si>
  <si>
    <t>403-0124463-2966723</t>
  </si>
  <si>
    <t>SKU:  QD-RNE2-2FH8</t>
  </si>
  <si>
    <t>403-5745034-5441137</t>
  </si>
  <si>
    <t>SKU:  3V-FKXN-C4QJ</t>
  </si>
  <si>
    <t>404-1364960-1146735</t>
  </si>
  <si>
    <t>171-5917046-2682765</t>
  </si>
  <si>
    <t>408-9069501-2731541</t>
  </si>
  <si>
    <t>403-3308024-9965128</t>
  </si>
  <si>
    <t>405-7861224-4380325</t>
  </si>
  <si>
    <t>406-9977841-6948310</t>
  </si>
  <si>
    <t>171-6267238-3345112</t>
  </si>
  <si>
    <t>405-3304794-2671568</t>
  </si>
  <si>
    <t>404-3621013-4015566</t>
  </si>
  <si>
    <t>407-9473791-2643568</t>
  </si>
  <si>
    <t>SKU:  P1-LF2X-L3ZC</t>
  </si>
  <si>
    <t>171-5463316-4433940</t>
  </si>
  <si>
    <t>406-8570816-2548324</t>
  </si>
  <si>
    <t>171-1925470-1621156</t>
  </si>
  <si>
    <t>404-9528809-9494717</t>
  </si>
  <si>
    <t>404-3361026-0027538</t>
  </si>
  <si>
    <t>SKU:  7K-6YIU-KO0R</t>
  </si>
  <si>
    <t>408-1794879-4342714</t>
  </si>
  <si>
    <t>403-2108547-9065907</t>
  </si>
  <si>
    <t>405-0789055-6741110</t>
  </si>
  <si>
    <t>171-4664401-7903525</t>
  </si>
  <si>
    <t>SKU:  NT-6I2C-2TWX</t>
  </si>
  <si>
    <t>406-1051099-3807565</t>
  </si>
  <si>
    <t>408-9435263-6891514</t>
  </si>
  <si>
    <t>405-0868310-6684357</t>
  </si>
  <si>
    <t>SKU:  X2-PMD5-PL2D</t>
  </si>
  <si>
    <t>407-2925312-1225952</t>
  </si>
  <si>
    <t>405-0209265-6273962</t>
  </si>
  <si>
    <t>SKU:  V6-KQJX-XGP2</t>
  </si>
  <si>
    <t>403-0102354-2668323</t>
  </si>
  <si>
    <t>407-3924859-8788324</t>
  </si>
  <si>
    <t>402-6563725-6606725</t>
  </si>
  <si>
    <t>408-3173592-1224340</t>
  </si>
  <si>
    <t>406-6970801-9059504</t>
  </si>
  <si>
    <t>407-7313002-2067527</t>
  </si>
  <si>
    <t>SKU:  4H-Y62P-R483</t>
  </si>
  <si>
    <t>402-9977250-1302757</t>
  </si>
  <si>
    <t>404-7450458-9882702</t>
  </si>
  <si>
    <t>SKU:  4V-I7XD-JQVR</t>
  </si>
  <si>
    <t>402-4007700-9289906</t>
  </si>
  <si>
    <t>SKU:  8V-OQ14-I63T</t>
  </si>
  <si>
    <t>408-9442756-9477100</t>
  </si>
  <si>
    <t>403-7552858-2817166</t>
  </si>
  <si>
    <t>404-9326436-3517161</t>
  </si>
  <si>
    <t>405-8264291-1183552</t>
  </si>
  <si>
    <t>403-9089686-7304307</t>
  </si>
  <si>
    <t>SKU:  ST-27BR-VEMQ</t>
  </si>
  <si>
    <t>403-3882329-3552343</t>
  </si>
  <si>
    <t>407-4026447-7131527</t>
  </si>
  <si>
    <t>171-5230421-3237921</t>
  </si>
  <si>
    <t>403-2445664-7853913</t>
  </si>
  <si>
    <t>407-8892478-3863557</t>
  </si>
  <si>
    <t>SKU:  NN-AGEZ-5DUM</t>
  </si>
  <si>
    <t>171-3919731-3769907</t>
  </si>
  <si>
    <t>171-3733329-6916359</t>
  </si>
  <si>
    <t>171-7361479-0297146</t>
  </si>
  <si>
    <t>408-9200041-8517139</t>
  </si>
  <si>
    <t>408-3276798-6731502</t>
  </si>
  <si>
    <t>405-7588425-0136360</t>
  </si>
  <si>
    <t>406-6034782-6293117</t>
  </si>
  <si>
    <t>403-1376026-4537157</t>
  </si>
  <si>
    <t>402-3108828-3083537</t>
  </si>
  <si>
    <t>171-5110229-2797921</t>
  </si>
  <si>
    <t>171-1659664-7877932</t>
  </si>
  <si>
    <t>404-5325305-3342738</t>
  </si>
  <si>
    <t>408-4117801-6732368</t>
  </si>
  <si>
    <t>405-0409316-6263510</t>
  </si>
  <si>
    <t>407-0369001-6370762</t>
  </si>
  <si>
    <t>402-1369108-5988348</t>
  </si>
  <si>
    <t>405-7352232-5348320</t>
  </si>
  <si>
    <t>171-8930811-8770760</t>
  </si>
  <si>
    <t>404-5892855-1521926</t>
  </si>
  <si>
    <t>SKU:  V6-VUWR-856W</t>
  </si>
  <si>
    <t>403-0543607-1044310</t>
  </si>
  <si>
    <t>171-4338001-7654754</t>
  </si>
  <si>
    <t>408-5721047-6522728</t>
  </si>
  <si>
    <t>402-5940762-2914747</t>
  </si>
  <si>
    <t>407-6814126-3628337</t>
  </si>
  <si>
    <t>171-3007462-1281169</t>
  </si>
  <si>
    <t>SKU:  78-ZYA1-UMZH</t>
  </si>
  <si>
    <t>403-8215280-0912306</t>
  </si>
  <si>
    <t>402-2278272-1998728</t>
  </si>
  <si>
    <t>405-3911719-8266724</t>
  </si>
  <si>
    <t>406-5755913-6641938</t>
  </si>
  <si>
    <t>171-7565385-5722750</t>
  </si>
  <si>
    <t>402-8044719-8889119</t>
  </si>
  <si>
    <t>402-1808225-2809140</t>
  </si>
  <si>
    <t>171-2829978-1258758</t>
  </si>
  <si>
    <t>402-3045457-5360311</t>
  </si>
  <si>
    <t>408-2260162-8323567</t>
  </si>
  <si>
    <t>403-5664951-8941100</t>
  </si>
  <si>
    <t>SKU:  N8-YFZF-P74I</t>
  </si>
  <si>
    <t>402-4845680-8041921</t>
  </si>
  <si>
    <t>region</t>
  </si>
  <si>
    <t>JAMMU AND KASHMIR</t>
  </si>
  <si>
    <t>Row Labels</t>
  </si>
  <si>
    <t>Grand Total</t>
  </si>
  <si>
    <t>2021</t>
  </si>
  <si>
    <t>Sep</t>
  </si>
  <si>
    <t>2022</t>
  </si>
  <si>
    <t>Count of order_no</t>
  </si>
  <si>
    <t>Count of order_status</t>
  </si>
  <si>
    <t>Order Status</t>
  </si>
  <si>
    <t>Average of shipping_fee</t>
  </si>
  <si>
    <t>Count of cod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</si>
</sst>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yyyy"/>
    <numFmt numFmtId="165" formatCode="[$₹-4009]\ #,##0.00"/>
    <numFmt numFmtId="177" formatCode="@"/>
    <numFmt numFmtId="178" formatCode="0.00"/>
    <numFmt numFmtId="179" formatCode="General"/>
    <numFmt numFmtId="180" formatCode="h:mm"/>
  </numFmts>
  <fonts count="31">
    <font>
      <sz val="11"/>
      <color theme="1"/>
      <name val="Calibri"/>
      <family val="2"/>
      <scheme val="minor"/>
    </font>
    <font>
      <sz val="10"/>
      <name val="Arial"/>
      <family val="2"/>
    </font>
    <font>
      <sz val="11"/>
      <color theme="1"/>
      <name val="Calibri"/>
      <family val="2"/>
    </font>
    <font>
      <b/>
      <sz val="20"/>
      <color rgb="FF1F1E1E"/>
      <name val="Montserrat"/>
      <family val="2"/>
    </font>
    <font>
      <b/>
      <sz val="20"/>
      <color rgb="FF0000FF"/>
      <name val="Montserrat"/>
      <family val="2"/>
    </font>
    <font>
      <sz val="11"/>
      <color rgb="FF434343"/>
      <name val="Montserrat"/>
      <family val="2"/>
    </font>
    <font>
      <b/>
      <sz val="11"/>
      <color rgb="FF434343"/>
      <name val="Montserrat"/>
      <family val="2"/>
    </font>
    <font>
      <sz val="11"/>
      <color theme="1"/>
      <name val="Montserrat"/>
      <family val="2"/>
    </font>
    <font>
      <sz val="12"/>
      <color theme="1"/>
      <name val="Calibri"/>
      <family val="2"/>
    </font>
    <font>
      <i/>
      <sz val="10"/>
      <color theme="1"/>
      <name val="Montserrat"/>
      <family val="2"/>
    </font>
    <font>
      <sz val="10"/>
      <color theme="1"/>
      <name val="Calibri"/>
      <family val="2"/>
    </font>
    <font>
      <i/>
      <sz val="10"/>
      <color rgb="FF434343"/>
      <name val="Montserrat"/>
      <family val="2"/>
    </font>
    <font>
      <sz val="10"/>
      <color rgb="FF434343"/>
      <name val="Montserrat"/>
      <family val="2"/>
    </font>
    <font>
      <b/>
      <sz val="11"/>
      <color theme="1"/>
      <name val="Montserrat"/>
      <family val="2"/>
    </font>
    <font>
      <sz val="10"/>
      <color theme="1"/>
      <name val="Montserrat"/>
      <family val="2"/>
    </font>
    <font>
      <i/>
      <sz val="10"/>
      <color theme="1"/>
      <name val="Montserrat, Arial"/>
      <family val="2"/>
    </font>
    <font>
      <i/>
      <sz val="10"/>
      <color rgb="FFF2FFC2"/>
      <name val="Montserrat, Arial"/>
      <family val="2"/>
    </font>
    <font>
      <sz val="14"/>
      <color theme="1" tint="0.35"/>
      <name val="Calibri"/>
      <family val="2"/>
    </font>
    <font>
      <sz val="9"/>
      <color theme="1" tint="0.25"/>
      <name val="Calibri"/>
      <family val="2"/>
    </font>
    <font>
      <b/>
      <sz val="12"/>
      <color theme="1" tint="0.35"/>
      <name val="+mn-cs"/>
      <family val="2"/>
    </font>
    <font>
      <sz val="10"/>
      <color theme="1" tint="0.35"/>
      <name val="+mn-cs"/>
      <family val="2"/>
    </font>
    <font>
      <sz val="9"/>
      <color theme="1" tint="0.35"/>
      <name val="+mn-cs"/>
      <family val="2"/>
    </font>
    <font>
      <sz val="18"/>
      <color theme="1" tint="0.35"/>
      <name val="Calibri"/>
      <family val="2"/>
    </font>
    <font>
      <b/>
      <sz val="9"/>
      <color theme="1" tint="0.35"/>
      <name val="Calibri"/>
      <family val="2"/>
    </font>
    <font>
      <b/>
      <sz val="18"/>
      <color rgb="FF000000"/>
      <name val="Calibri"/>
      <family val="2"/>
    </font>
    <font>
      <b/>
      <sz val="11"/>
      <color theme="1" tint="0.35"/>
      <name val="+mn-cs"/>
      <family val="2"/>
    </font>
    <font>
      <b/>
      <sz val="9"/>
      <color theme="1" tint="0.35"/>
      <name val="+mn-cs"/>
      <family val="2"/>
    </font>
    <font>
      <sz val="11"/>
      <color theme="1" tint="0.35"/>
      <name val="Calibri"/>
      <family val="2"/>
    </font>
    <font>
      <sz val="16"/>
      <color theme="1"/>
      <name val="Arial Narrow"/>
      <family val="2"/>
    </font>
    <font>
      <sz val="14"/>
      <color theme="1"/>
      <name val="Arial Narrow"/>
      <family val="2"/>
    </font>
    <font>
      <sz val="18"/>
      <color theme="1"/>
      <name val="Arial Narrow"/>
      <family val="2"/>
    </font>
  </fonts>
  <fills count="8">
    <fill>
      <patternFill/>
    </fill>
    <fill>
      <patternFill patternType="gray125"/>
    </fill>
    <fill>
      <patternFill patternType="solid">
        <fgColor rgb="FFDDFD00"/>
        <bgColor indexed="64"/>
      </patternFill>
    </fill>
    <fill>
      <patternFill patternType="solid">
        <fgColor rgb="FFFFFFFF"/>
        <bgColor indexed="64"/>
      </patternFill>
    </fill>
    <fill>
      <patternFill patternType="solid">
        <fgColor theme="0"/>
        <bgColor indexed="64"/>
      </patternFill>
    </fill>
    <fill>
      <patternFill patternType="solid">
        <fgColor rgb="FFF2FFC2"/>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DDFD00"/>
      </left>
      <right style="thin">
        <color rgb="FFDDFD00"/>
      </right>
      <top style="thin">
        <color rgb="FFDDFD00"/>
      </top>
      <bottom style="thin">
        <color rgb="FFDDFD00"/>
      </bottom>
    </border>
    <border>
      <left/>
      <right style="thin">
        <color rgb="FFFFFFFF"/>
      </right>
      <top/>
      <bottom style="thin">
        <color rgb="FFFFFFFF"/>
      </bottom>
    </border>
    <border>
      <left style="thin">
        <color rgb="FFFFFFFF"/>
      </left>
      <right style="thin">
        <color rgb="FFFFFFFF"/>
      </right>
      <top/>
      <bottom style="thin">
        <color rgb="FFFFFFFF"/>
      </bottom>
    </border>
    <border>
      <left style="thin">
        <color rgb="FFFFFFFF"/>
      </left>
      <right/>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style="thin">
        <color rgb="FFFFFFFF"/>
      </top>
      <bottom/>
    </border>
    <border>
      <left/>
      <right/>
      <top style="thin">
        <color rgb="FFFFFFFF"/>
      </top>
      <bottom style="thin">
        <color rgb="FFFFFFFF"/>
      </bottom>
    </border>
    <border>
      <left style="thin">
        <color rgb="FFDDFD00"/>
      </left>
      <right/>
      <top style="thin">
        <color rgb="FFDDFD00"/>
      </top>
      <bottom style="thin">
        <color rgb="FFDDFD00"/>
      </bottom>
    </border>
    <border>
      <left/>
      <right style="thin">
        <color rgb="FFDDFD00"/>
      </right>
      <top style="thin">
        <color rgb="FFDDFD00"/>
      </top>
      <bottom style="thin">
        <color rgb="FFDDFD00"/>
      </bottom>
    </border>
    <border>
      <left style="thin">
        <color rgb="FFDDFD00"/>
      </left>
      <right style="thin">
        <color rgb="FFDDFD00"/>
      </right>
      <top/>
      <bottom style="thin">
        <color rgb="FFDDFD00"/>
      </bottom>
    </border>
    <border>
      <left style="thin">
        <color rgb="FF000000"/>
      </left>
      <right style="thin">
        <color rgb="FF000000"/>
      </right>
      <top style="thin">
        <color rgb="FF000000"/>
      </top>
      <bottom style="thin">
        <color rgb="FF000000"/>
      </bottom>
    </border>
    <border>
      <left/>
      <right style="thin">
        <color rgb="FFFFFFFF"/>
      </right>
      <top style="thin">
        <color rgb="FFFFFFFF"/>
      </top>
      <bottom/>
    </border>
    <border>
      <left style="thin">
        <color rgb="FFFFFFFF"/>
      </left>
      <right/>
      <top style="thin">
        <color rgb="FFFFFFFF"/>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2" borderId="1" xfId="0" applyFont="1" applyFill="1" applyBorder="1"/>
    <xf numFmtId="0" fontId="2" fillId="0" borderId="2" xfId="0" applyFont="1" applyBorder="1"/>
    <xf numFmtId="0" fontId="2" fillId="3" borderId="3" xfId="0" applyFont="1" applyFill="1" applyBorder="1"/>
    <xf numFmtId="0" fontId="2" fillId="0" borderId="4" xfId="0" applyFont="1" applyBorder="1"/>
    <xf numFmtId="0" fontId="2" fillId="0" borderId="5" xfId="0" applyFont="1" applyBorder="1"/>
    <xf numFmtId="0" fontId="2" fillId="3" borderId="6" xfId="0" applyFont="1" applyFill="1" applyBorder="1"/>
    <xf numFmtId="0" fontId="2" fillId="0" borderId="7" xfId="0" applyFont="1" applyBorder="1"/>
    <xf numFmtId="0" fontId="3" fillId="0" borderId="6" xfId="0" applyFont="1" applyBorder="1"/>
    <xf numFmtId="0" fontId="4" fillId="3" borderId="6" xfId="0" applyFont="1" applyFill="1" applyBorder="1"/>
    <xf numFmtId="0" fontId="2" fillId="0" borderId="6" xfId="0" applyFont="1" applyBorder="1" applyAlignment="1">
      <alignment vertical="center"/>
    </xf>
    <xf numFmtId="0" fontId="5" fillId="0" borderId="6" xfId="0" applyFont="1" applyBorder="1" applyAlignment="1">
      <alignment vertical="center" wrapText="1"/>
    </xf>
    <xf numFmtId="0" fontId="6" fillId="0" borderId="6" xfId="0" applyFont="1" applyBorder="1" applyAlignment="1">
      <alignment vertical="center" wrapText="1"/>
    </xf>
    <xf numFmtId="0" fontId="5" fillId="0" borderId="8" xfId="0" applyFont="1" applyBorder="1" applyAlignment="1">
      <alignment vertical="center" wrapText="1"/>
    </xf>
    <xf numFmtId="0" fontId="2" fillId="0" borderId="9" xfId="0" applyFont="1" applyBorder="1"/>
    <xf numFmtId="0" fontId="6" fillId="0" borderId="6" xfId="0" applyFont="1" applyBorder="1" applyAlignment="1">
      <alignment vertical="center" wrapText="1"/>
    </xf>
    <xf numFmtId="0" fontId="5" fillId="0" borderId="6" xfId="0" applyFont="1" applyBorder="1" applyAlignment="1">
      <alignment vertical="center" wrapText="1"/>
    </xf>
    <xf numFmtId="0" fontId="2" fillId="2" borderId="10" xfId="0" applyFont="1" applyFill="1" applyBorder="1" applyAlignment="1">
      <alignment vertical="center" wrapText="1"/>
    </xf>
    <xf numFmtId="0" fontId="2" fillId="4" borderId="7" xfId="0" applyFont="1" applyFill="1" applyBorder="1" applyAlignment="1">
      <alignment vertical="center" wrapText="1"/>
    </xf>
    <xf numFmtId="0" fontId="2" fillId="4" borderId="5" xfId="0" applyFont="1" applyFill="1" applyBorder="1" applyAlignment="1">
      <alignment vertical="center" wrapText="1"/>
    </xf>
    <xf numFmtId="0" fontId="2" fillId="2" borderId="11" xfId="0" applyFont="1" applyFill="1" applyBorder="1" applyAlignment="1">
      <alignment vertical="center" wrapText="1"/>
    </xf>
    <xf numFmtId="0" fontId="2" fillId="2" borderId="10" xfId="0" applyFont="1" applyFill="1" applyBorder="1" applyAlignment="1">
      <alignment wrapText="1"/>
    </xf>
    <xf numFmtId="0" fontId="2" fillId="4" borderId="6" xfId="0" applyFont="1" applyFill="1" applyBorder="1" applyAlignment="1">
      <alignment wrapText="1"/>
    </xf>
    <xf numFmtId="0" fontId="7" fillId="4" borderId="3" xfId="0" applyFont="1" applyFill="1" applyBorder="1" applyAlignment="1">
      <alignment vertical="center" wrapText="1"/>
    </xf>
    <xf numFmtId="0" fontId="2" fillId="2" borderId="11" xfId="0" applyFont="1" applyFill="1" applyBorder="1" applyAlignment="1">
      <alignment wrapText="1"/>
    </xf>
    <xf numFmtId="0" fontId="2" fillId="2" borderId="12" xfId="0" applyFont="1" applyFill="1" applyBorder="1"/>
    <xf numFmtId="0" fontId="2" fillId="0" borderId="0" xfId="0" applyFont="1"/>
    <xf numFmtId="49" fontId="8" fillId="0" borderId="0" xfId="0" applyNumberFormat="1" applyFont="1"/>
    <xf numFmtId="0" fontId="2" fillId="0" borderId="13" xfId="0" applyFont="1" applyBorder="1"/>
    <xf numFmtId="0" fontId="9" fillId="5" borderId="6" xfId="0" applyFont="1" applyFill="1" applyBorder="1" applyAlignment="1">
      <alignment vertical="center" wrapText="1"/>
    </xf>
    <xf numFmtId="0" fontId="10" fillId="0" borderId="5" xfId="0" applyFont="1" applyBorder="1"/>
    <xf numFmtId="0" fontId="11" fillId="0" borderId="6" xfId="0" applyFont="1" applyBorder="1" applyAlignment="1">
      <alignment horizontal="left" wrapText="1"/>
    </xf>
    <xf numFmtId="0" fontId="12" fillId="0" borderId="6" xfId="0" applyFont="1" applyBorder="1" applyAlignment="1">
      <alignment vertical="center" wrapText="1"/>
    </xf>
    <xf numFmtId="0" fontId="11" fillId="0" borderId="6" xfId="0" applyFont="1" applyBorder="1" applyAlignment="1">
      <alignment wrapText="1"/>
    </xf>
    <xf numFmtId="0" fontId="2" fillId="3" borderId="5" xfId="0" applyFont="1" applyFill="1" applyBorder="1"/>
    <xf numFmtId="0" fontId="2" fillId="3" borderId="7" xfId="0" applyFont="1" applyFill="1" applyBorder="1"/>
    <xf numFmtId="0" fontId="5" fillId="0" borderId="6" xfId="0" applyFont="1" applyBorder="1" applyAlignment="1">
      <alignment wrapText="1"/>
    </xf>
    <xf numFmtId="0" fontId="5" fillId="3" borderId="6" xfId="0" applyFont="1" applyFill="1" applyBorder="1" applyAlignment="1">
      <alignment vertical="center"/>
    </xf>
    <xf numFmtId="0" fontId="2" fillId="3" borderId="14" xfId="0" applyFont="1" applyFill="1" applyBorder="1"/>
    <xf numFmtId="0" fontId="2" fillId="3" borderId="8" xfId="0" applyFont="1" applyFill="1" applyBorder="1"/>
    <xf numFmtId="0" fontId="2" fillId="3" borderId="15" xfId="0" applyFont="1" applyFill="1" applyBorder="1"/>
    <xf numFmtId="0" fontId="2" fillId="2" borderId="1" xfId="0" applyFont="1" applyFill="1" applyBorder="1" applyAlignment="1">
      <alignment wrapText="1"/>
    </xf>
    <xf numFmtId="0" fontId="2" fillId="3" borderId="14" xfId="0" applyFont="1" applyFill="1" applyBorder="1" applyAlignment="1">
      <alignment wrapText="1"/>
    </xf>
    <xf numFmtId="0" fontId="13" fillId="3" borderId="8" xfId="0" applyFont="1" applyFill="1" applyBorder="1" applyAlignment="1">
      <alignment vertical="center" wrapText="1"/>
    </xf>
    <xf numFmtId="0" fontId="2" fillId="3" borderId="15" xfId="0" applyFont="1" applyFill="1" applyBorder="1" applyAlignment="1">
      <alignment wrapText="1"/>
    </xf>
    <xf numFmtId="0" fontId="7" fillId="3" borderId="8" xfId="0" applyFont="1" applyFill="1" applyBorder="1" applyAlignment="1">
      <alignment vertical="center" wrapText="1"/>
    </xf>
    <xf numFmtId="0" fontId="2" fillId="3" borderId="8" xfId="0" applyFont="1" applyFill="1" applyBorder="1" applyAlignment="1">
      <alignment vertical="center" wrapText="1"/>
    </xf>
    <xf numFmtId="0" fontId="9" fillId="3" borderId="8" xfId="0" applyFont="1" applyFill="1" applyBorder="1" applyAlignment="1">
      <alignment vertical="center" wrapText="1"/>
    </xf>
    <xf numFmtId="0" fontId="14" fillId="3" borderId="8" xfId="0" applyFont="1" applyFill="1" applyBorder="1" applyAlignment="1">
      <alignment vertical="center" wrapText="1"/>
    </xf>
    <xf numFmtId="0" fontId="2" fillId="3" borderId="6" xfId="0" applyFont="1" applyFill="1" applyBorder="1" applyAlignment="1">
      <alignment wrapText="1"/>
    </xf>
    <xf numFmtId="0" fontId="14" fillId="3" borderId="6" xfId="0" applyFont="1" applyFill="1" applyBorder="1" applyAlignment="1">
      <alignment vertical="center" wrapText="1"/>
    </xf>
    <xf numFmtId="0" fontId="9" fillId="3" borderId="6" xfId="0" applyFont="1" applyFill="1" applyBorder="1" applyAlignment="1">
      <alignment vertical="center" wrapText="1"/>
    </xf>
    <xf numFmtId="0" fontId="14" fillId="4" borderId="6" xfId="0" applyFont="1" applyFill="1" applyBorder="1" applyAlignment="1">
      <alignment vertical="center" wrapText="1"/>
    </xf>
    <xf numFmtId="0" fontId="7" fillId="4" borderId="6" xfId="0" applyFont="1" applyFill="1" applyBorder="1" applyAlignment="1">
      <alignment vertical="center" wrapText="1"/>
    </xf>
    <xf numFmtId="0" fontId="2" fillId="4" borderId="6" xfId="0" applyFont="1" applyFill="1" applyBorder="1" applyAlignment="1">
      <alignment vertical="center" wrapText="1"/>
    </xf>
    <xf numFmtId="0" fontId="7" fillId="4" borderId="6" xfId="0" applyFont="1" applyFill="1" applyBorder="1" applyAlignment="1">
      <alignment vertical="center" wrapText="1"/>
    </xf>
    <xf numFmtId="0" fontId="13" fillId="4" borderId="6" xfId="0" applyFont="1" applyFill="1" applyBorder="1" applyAlignment="1">
      <alignment vertical="center" wrapText="1"/>
    </xf>
    <xf numFmtId="0" fontId="8" fillId="0" borderId="0" xfId="0" applyFont="1"/>
    <xf numFmtId="20" fontId="8" fillId="0" borderId="0" xfId="0" applyNumberFormat="1" applyFont="1"/>
    <xf numFmtId="49" fontId="8" fillId="0" borderId="0" xfId="0" applyNumberFormat="1" applyFont="1" applyAlignment="1">
      <alignment horizontal="center"/>
    </xf>
    <xf numFmtId="0" fontId="0" fillId="0" borderId="0" xfId="0" applyAlignment="1">
      <alignment horizontal="center"/>
    </xf>
    <xf numFmtId="0" fontId="8" fillId="0" borderId="0" xfId="0" applyFont="1" applyAlignment="1">
      <alignment horizontal="center"/>
    </xf>
    <xf numFmtId="164" fontId="8" fillId="0" borderId="0" xfId="0" applyNumberFormat="1" applyFont="1"/>
    <xf numFmtId="2" fontId="8" fillId="0" borderId="0" xfId="0" applyNumberFormat="1" applyFont="1"/>
    <xf numFmtId="49" fontId="8" fillId="0" borderId="0" xfId="0" applyNumberFormat="1" applyFont="1"/>
    <xf numFmtId="165" fontId="8" fillId="0" borderId="0" xfId="0" applyNumberFormat="1" applyFont="1"/>
    <xf numFmtId="2" fontId="0" fillId="0" borderId="0" xfId="0" applyNumberFormat="1"/>
    <xf numFmtId="0" fontId="0" fillId="6" borderId="0" xfId="0" applyFill="1"/>
    <xf numFmtId="0" fontId="0" fillId="6" borderId="0" xfId="0" applyFill="1" applyAlignment="1">
      <alignment horizontal="left"/>
    </xf>
    <xf numFmtId="14" fontId="0" fillId="6" borderId="0" xfId="0" applyNumberFormat="1" applyFill="1" applyAlignment="1">
      <alignment horizontal="left" indent="1"/>
    </xf>
    <xf numFmtId="165" fontId="0" fillId="6" borderId="0" xfId="0" applyNumberFormat="1" applyFill="1"/>
    <xf numFmtId="165" fontId="8" fillId="0" borderId="0" xfId="0" applyNumberFormat="1" applyFont="1"/>
    <xf numFmtId="0" fontId="0" fillId="7" borderId="0" xfId="0" applyFill="1"/>
  </cellXfs>
  <cellStyles count="6">
    <cellStyle name="Normal" xfId="0"/>
    <cellStyle name="Percent" xfId="15"/>
    <cellStyle name="Currency" xfId="16"/>
    <cellStyle name="Currency [0]" xfId="17"/>
    <cellStyle name="Comma" xfId="18"/>
    <cellStyle name="Comma [0]" xfId="19"/>
  </cellStyles>
  <dxfs count="13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4009]\ #,##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4009]\ #,##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8" formatCode="0.00"/>
    </dxf>
    <dxf>
      <font>
        <b val="0"/>
        <i val="0"/>
        <u val="none"/>
        <strike val="0"/>
        <sz val="12"/>
        <name val="Calibri"/>
        <color theme="1"/>
        <condense val="0"/>
        <extend val="0"/>
      </font>
      <numFmt numFmtId="177" formatCode="@"/>
      <alignment horizontal="general" vertical="bottom" textRotation="0" wrapText="1" shrinkToFit="1" readingOrder="0"/>
    </dxf>
    <dxf>
      <font>
        <b val="0"/>
        <i val="0"/>
        <u val="none"/>
        <strike val="0"/>
        <sz val="12"/>
        <name val="Calibri"/>
        <color theme="1"/>
        <condense val="0"/>
        <extend val="0"/>
      </font>
      <numFmt numFmtId="165" formatCode="[$₹-4009]\ #,##0.00"/>
    </dxf>
    <dxf>
      <font>
        <b val="0"/>
        <i val="0"/>
        <u val="none"/>
        <strike val="0"/>
        <sz val="12"/>
        <name val="Calibri"/>
        <color theme="1"/>
        <condense val="0"/>
        <extend val="0"/>
      </font>
      <numFmt numFmtId="177" formatCode="@"/>
      <alignment horizontal="center" vertical="bottom" textRotation="0" wrapText="1" shrinkToFit="1" readingOrder="0"/>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9" formatCode="General"/>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80" formatCode="h:mm"/>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7" formatCode="@"/>
      <alignment horizontal="center" vertical="bottom" textRotation="0" wrapText="1" shrinkToFit="1" readingOrder="0"/>
    </dxf>
    <dxf>
      <font>
        <b val="0"/>
        <i val="0"/>
        <u val="none"/>
        <strike val="0"/>
        <sz val="12"/>
        <name val="Calibri"/>
        <color theme="1"/>
        <condense val="0"/>
        <extend val="0"/>
      </font>
      <numFmt numFmtId="177" formatCode="@"/>
      <alignment horizontal="center" vertical="bottom" textRotation="0" wrapText="1" shrinkToFit="1" readingOrder="0"/>
    </dxf>
    <dxf>
      <font>
        <b val="0"/>
        <i val="0"/>
        <u val="none"/>
        <strike val="0"/>
        <sz val="12"/>
        <name val="Calibri"/>
        <color theme="1"/>
        <condense val="0"/>
        <extend val="0"/>
      </font>
      <numFmt numFmtId="177" formatCode="@"/>
      <alignment horizontal="center" vertical="bottom" textRotation="0" wrapText="1" shrinkToFit="1" readingOrder="0"/>
    </dxf>
    <dxf>
      <font>
        <b val="0"/>
        <i val="0"/>
        <u val="none"/>
        <strike val="0"/>
        <sz val="12"/>
        <name val="Calibri"/>
        <color theme="1"/>
        <condense val="0"/>
        <extend val="0"/>
      </font>
      <numFmt numFmtId="179" formatCode="General"/>
      <alignment horizontal="center" vertical="bottom" textRotation="0" wrapText="1" shrinkToFit="1" readingOrder="0"/>
    </dxf>
    <dxf>
      <font>
        <b val="0"/>
        <i val="0"/>
        <u val="none"/>
        <strike val="0"/>
        <sz val="12"/>
        <name val="Calibri"/>
        <color theme="1"/>
        <condense val="0"/>
        <extend val="0"/>
      </font>
      <numFmt numFmtId="164" formatCode="mm/yyyy"/>
    </dxf>
    <dxf>
      <font>
        <b val="0"/>
        <i val="0"/>
        <u val="none"/>
        <strike val="0"/>
        <sz val="12"/>
        <name val="Calibri"/>
        <color theme="1"/>
        <condense val="0"/>
        <extend val="0"/>
      </font>
      <numFmt numFmtId="177" formatCode="@"/>
    </dxf>
    <dxf>
      <font>
        <b val="0"/>
        <i val="0"/>
        <u val="none"/>
        <strike val="0"/>
        <sz val="12"/>
        <name val="Calibri"/>
        <color theme="1"/>
        <condense val="0"/>
        <extend val="0"/>
      </font>
      <numFmt numFmtId="177" formatCode="@"/>
    </dxf>
    <dxf>
      <font>
        <b val="0"/>
        <i val="0"/>
        <u val="none"/>
        <strike val="0"/>
        <sz val="12"/>
        <name val="Calibri"/>
        <color theme="1"/>
        <condense val="0"/>
        <extend val="0"/>
      </font>
    </dxf>
    <dxf>
      <font>
        <b val="0"/>
        <i val="0"/>
        <u val="none"/>
        <strike val="0"/>
        <sz val="12"/>
        <name val="Calibri"/>
        <color theme="1"/>
        <condense val="0"/>
        <extend val="0"/>
      </font>
      <numFmt numFmtId="177" formatCode="@"/>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customschemas.google.com/relationships/workbookmetadata" Target="metadata" /><Relationship Id="rId11" Type="http://schemas.microsoft.com/office/2007/relationships/slicerCache" Target="/xl/slicerCaches/slicerCache1.xml" /><Relationship Id="rId12" Type="http://schemas.microsoft.com/office/2007/relationships/slicerCache" Target="/xl/slicerCaches/slicerCache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 Tables!PivotTable1</c:name>
  </c:pivotSource>
  <c:chart>
    <c:autoTitleDeleted val="0"/>
    <c:title>
      <c:tx>
        <c:rich>
          <a:bodyPr vert="horz" rot="0" anchor="ctr"/>
          <a:lstStyle/>
          <a:p>
            <a:pPr algn="r">
              <a:defRPr/>
            </a:pPr>
            <a:r>
              <a:rPr lang="en-US" cap="none" sz="1600" b="1" i="0" u="none" baseline="0">
                <a:solidFill>
                  <a:srgbClr val="000000"/>
                </a:solidFill>
                <a:latin typeface="+mn-lt"/>
                <a:ea typeface="Calibri"/>
                <a:cs typeface="Calibri"/>
              </a:rPr>
              <a:t>Volume of orders per month</a:t>
            </a:r>
          </a:p>
        </c:rich>
      </c:tx>
      <c:layout>
        <c:manualLayout>
          <c:xMode val="edge"/>
          <c:yMode val="edge"/>
          <c:x val="0.63175"/>
          <c:y val="0.02475"/>
        </c:manualLayout>
      </c:layout>
      <c:overlay val="0"/>
      <c:spPr>
        <a:noFill/>
        <a:ln>
          <a:noFill/>
        </a:ln>
      </c:spPr>
    </c:title>
    <c:plotArea>
      <c:layout/>
      <c:lineChart>
        <c:grouping val="standard"/>
        <c:varyColors val="0"/>
        <c:ser>
          <c:idx val="0"/>
          <c:order val="0"/>
          <c:tx>
            <c:strRef>
              <c:f>'Pivot Tables'!$B$3</c:f>
              <c:strCache>
                <c:ptCount val="1"/>
                <c:pt idx="0">
                  <c:v>Total</c:v>
                </c:pt>
              </c:strCache>
            </c:strRef>
          </c:tx>
          <c:spPr>
            <a:ln w="44450" cap="rnd">
              <a:solidFill>
                <a:schemeClr val="accent6">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'Pivot Tables'!$A$4:$A$15</c:f>
              <c:strCache>
                <c:ptCount val="9"/>
                <c:pt idx="0">
                  <c:v>Jun
2021</c:v>
                </c:pt>
                <c:pt idx="1">
                  <c:v>Jul</c:v>
                </c:pt>
                <c:pt idx="2">
                  <c:v>Aug</c:v>
                </c:pt>
                <c:pt idx="3">
                  <c:v>Sep</c:v>
                </c:pt>
                <c:pt idx="4">
                  <c:v>Oct</c:v>
                </c:pt>
                <c:pt idx="5">
                  <c:v>Nov</c:v>
                </c:pt>
                <c:pt idx="6">
                  <c:v>Dec</c:v>
                </c:pt>
                <c:pt idx="7">
                  <c:v>Jan
2022</c:v>
                </c:pt>
                <c:pt idx="8">
                  <c:v>Feb</c:v>
                </c:pt>
              </c:strCache>
            </c:strRef>
          </c:cat>
          <c:val>
            <c:numRef>
              <c:f>'Pivot Tables'!$B$4:$B$15</c:f>
              <c:numCache>
                <c:formatCode>General</c:formatCode>
                <c:ptCount val="9"/>
                <c:pt idx="0">
                  <c:v>3</c:v>
                </c:pt>
                <c:pt idx="1">
                  <c:v>5</c:v>
                </c:pt>
                <c:pt idx="2">
                  <c:v>4</c:v>
                </c:pt>
                <c:pt idx="3">
                  <c:v>7</c:v>
                </c:pt>
                <c:pt idx="4">
                  <c:v>4</c:v>
                </c:pt>
                <c:pt idx="5">
                  <c:v>8</c:v>
                </c:pt>
                <c:pt idx="6">
                  <c:v>13</c:v>
                </c:pt>
                <c:pt idx="7">
                  <c:v>7</c:v>
                </c:pt>
                <c:pt idx="8">
                  <c:v>3</c:v>
                </c:pt>
              </c:numCache>
            </c:numRef>
          </c:val>
          <c:smooth val="0"/>
        </c:ser>
        <c:axId val="56934723"/>
        <c:axId val="42650460"/>
      </c:lineChart>
      <c:catAx>
        <c:axId val="569347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chemeClr val="tx1">
                    <a:lumMod val="65000"/>
                    <a:lumOff val="35000"/>
                  </a:schemeClr>
                </a:solidFill>
                <a:latin typeface="+mn-lt"/>
                <a:ea typeface="+mn-cs"/>
                <a:cs typeface="+mn-cs"/>
              </a:defRPr>
            </a:pPr>
          </a:p>
        </c:txPr>
        <c:crossAx val="42650460"/>
        <c:crosses val="autoZero"/>
        <c:auto val="1"/>
        <c:lblOffset val="100"/>
        <c:noMultiLvlLbl val="0"/>
      </c:catAx>
      <c:valAx>
        <c:axId val="42650460"/>
        <c:scaling>
          <c:orientation val="minMax"/>
        </c:scaling>
        <c:axPos val="l"/>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56934723"/>
        <c:crosses val="autoZero"/>
        <c:crossBetween val="between"/>
        <c:dispUnits/>
      </c:valAx>
      <c:spPr>
        <a:noFill/>
        <a:ln>
          <a:noFill/>
        </a:ln>
      </c:spPr>
    </c:plotArea>
    <c:plotVisOnly val="1"/>
    <c:dispBlanksAs val="gap"/>
    <c:showDLblsOverMax val="0"/>
    <c:pivotFmts xmlns:c="http://schemas.openxmlformats.org/drawingml/2006/chart">
      <c:pivotFmt>
        <c:idx val="0"/>
        <c:spPr>
          <a:ln xmlns:a="http://schemas.openxmlformats.org/drawingml/2006/main" w="44450" cap="rnd">
            <a:solidFill>
              <a:schemeClr val="accent6">
                <a:lumMod val="75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15875" cap="flat" cmpd="sng">
      <a:solidFill>
        <a:schemeClr val="accent6"/>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[0]FINAL!PivotTable6</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COD VS</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Non-COD</a:t>
            </a:r>
          </a:p>
        </c:rich>
      </c:tx>
      <c:layout/>
      <c:overlay val="0"/>
      <c:spPr>
        <a:noFill/>
        <a:ln>
          <a:noFill/>
        </a:ln>
      </c:spPr>
    </c:title>
    <c:plotArea>
      <c:layout/>
      <c:barChart>
        <c:barDir val="col"/>
        <c:grouping val="percentStacked"/>
        <c:varyColors val="0"/>
        <c:ser>
          <c:idx val="0"/>
          <c:order val="0"/>
          <c:tx>
            <c:strRef>
              <c:f>FINAL!$B$88</c:f>
              <c:strCache>
                <c:ptCount val="1"/>
                <c:pt idx="0">
                  <c:v>Count of cod</c:v>
                </c:pt>
              </c:strCache>
            </c:strRef>
          </c:tx>
          <c:spPr>
            <a:solidFill>
              <a:schemeClr val="accent5">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FINAL!$A$89:$A$95</c:f>
              <c:strCache>
                <c:ptCount val="6"/>
                <c:pt idx="0">
                  <c:v>Central</c:v>
                </c:pt>
                <c:pt idx="1">
                  <c:v>Eastern</c:v>
                </c:pt>
                <c:pt idx="2">
                  <c:v>Northeastern</c:v>
                </c:pt>
                <c:pt idx="3">
                  <c:v>Northern</c:v>
                </c:pt>
                <c:pt idx="4">
                  <c:v>Southern</c:v>
                </c:pt>
                <c:pt idx="5">
                  <c:v>Western</c:v>
                </c:pt>
              </c:strCache>
            </c:strRef>
          </c:cat>
          <c:val>
            <c:numRef>
              <c:f>FINAL!$B$89:$B$95</c:f>
            </c:numRef>
          </c:val>
        </c:ser>
        <c:ser>
          <c:idx val="1"/>
          <c:order val="1"/>
          <c:tx>
            <c:strRef>
              <c:f>FINAL!$C$88</c:f>
              <c:strCache>
                <c:ptCount val="1"/>
                <c:pt idx="0">
                  <c:v>Count of order_no</c:v>
                </c:pt>
              </c:strCache>
            </c:strRef>
          </c:tx>
          <c:spPr>
            <a:solidFill>
              <a:srgbClr val="FFFF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FINAL!$A$89:$A$95</c:f>
              <c:strCache>
                <c:ptCount val="6"/>
                <c:pt idx="0">
                  <c:v>Central</c:v>
                </c:pt>
                <c:pt idx="1">
                  <c:v>Eastern</c:v>
                </c:pt>
                <c:pt idx="2">
                  <c:v>Northeastern</c:v>
                </c:pt>
                <c:pt idx="3">
                  <c:v>Northern</c:v>
                </c:pt>
                <c:pt idx="4">
                  <c:v>Southern</c:v>
                </c:pt>
                <c:pt idx="5">
                  <c:v>Western</c:v>
                </c:pt>
              </c:strCache>
            </c:strRef>
          </c:cat>
          <c:val>
            <c:numRef>
              <c:f>FINAL!$C$89:$C$95</c:f>
              <c:numCache>
                <c:formatCode>General</c:formatCode>
                <c:ptCount val="6"/>
                <c:pt idx="0">
                  <c:v>7</c:v>
                </c:pt>
                <c:pt idx="1">
                  <c:v>23</c:v>
                </c:pt>
                <c:pt idx="2">
                  <c:v>7</c:v>
                </c:pt>
                <c:pt idx="3">
                  <c:v>40</c:v>
                </c:pt>
                <c:pt idx="4">
                  <c:v>54</c:v>
                </c:pt>
                <c:pt idx="5">
                  <c:v>40</c:v>
                </c:pt>
              </c:numCache>
            </c:numRef>
          </c:val>
        </c:ser>
        <c:overlap val="100"/>
        <c:axId val="5114553"/>
        <c:axId val="46030978"/>
      </c:barChart>
      <c:catAx>
        <c:axId val="51145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030978"/>
        <c:crosses val="autoZero"/>
        <c:auto val="1"/>
        <c:lblOffset val="100"/>
        <c:noMultiLvlLbl val="0"/>
      </c:catAx>
      <c:valAx>
        <c:axId val="4603097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114553"/>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5">
              <a:lumMod val="20000"/>
              <a:lumOff val="80000"/>
            </a:schemeClr>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rgbClr val="FFFF00"/>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19050" cap="flat" cmpd="sng">
      <a:solidFill>
        <a:schemeClr val="accent2"/>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 Tables!PivotTable4</c:name>
  </c:pivotSource>
  <c:chart>
    <c:autoTitleDeleted val="0"/>
    <c:title>
      <c:tx>
        <c:rich>
          <a:bodyPr vert="horz" rot="0" anchor="ctr"/>
          <a:lstStyle/>
          <a:p>
            <a:pPr algn="r">
              <a:defRPr/>
            </a:pPr>
            <a:r>
              <a:rPr lang="en-US" cap="none" sz="1800" b="1" i="0" u="none" baseline="0">
                <a:solidFill>
                  <a:srgbClr val="000000"/>
                </a:solidFill>
                <a:latin typeface="+mn-lt"/>
                <a:ea typeface="Calibri"/>
                <a:cs typeface="Calibri"/>
              </a:rPr>
              <a:t>Returned Items</a:t>
            </a:r>
          </a:p>
        </c:rich>
      </c:tx>
      <c:layout>
        <c:manualLayout>
          <c:xMode val="edge"/>
          <c:yMode val="edge"/>
          <c:x val="0.736"/>
          <c:y val="0.0265"/>
        </c:manualLayout>
      </c:layout>
      <c:overlay val="0"/>
      <c:spPr>
        <a:noFill/>
        <a:ln>
          <a:noFill/>
        </a:ln>
      </c:spPr>
    </c:title>
    <c:plotArea>
      <c:layout/>
      <c:barChart>
        <c:barDir val="col"/>
        <c:grouping val="clustered"/>
        <c:varyColors val="0"/>
        <c:ser>
          <c:idx val="0"/>
          <c:order val="0"/>
          <c:tx>
            <c:strRef>
              <c:f>'Pivot Tables'!$B$58:$B$59</c:f>
              <c:strCache>
                <c:ptCount val="1"/>
                <c:pt idx="0">
                  <c:v>Returned to seller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a:noFill/>
              </a:ln>
            </c:spPr>
          </c:dPt>
          <c:dPt>
            <c:idx val="1"/>
            <c:invertIfNegative val="0"/>
            <c:spPr>
              <a:solidFill>
                <a:srgbClr val="FF0000">
                  <a:alpha val="60000"/>
                </a:srgbClr>
              </a:solidFill>
              <a:ln>
                <a:noFill/>
              </a:ln>
            </c:spPr>
          </c:dPt>
          <c:dPt>
            <c:idx val="2"/>
            <c:invertIfNegative val="0"/>
            <c:spPr>
              <a:solidFill>
                <a:srgbClr val="FF0000">
                  <a:alpha val="25098"/>
                </a:srgbClr>
              </a:solidFill>
              <a:ln>
                <a:noFill/>
              </a:ln>
            </c:spPr>
          </c:dPt>
          <c:dPt>
            <c:idx val="3"/>
            <c:invertIfNegative val="0"/>
            <c:spPr>
              <a:solidFill>
                <a:srgbClr val="FF0000">
                  <a:alpha val="10196"/>
                </a:srgbClr>
              </a:solidFill>
              <a:ln>
                <a:noFill/>
              </a:ln>
            </c:spPr>
          </c:dPt>
          <c:dPt>
            <c:idx val="4"/>
            <c:invertIfNegative val="0"/>
            <c:spPr>
              <a:solidFill>
                <a:srgbClr val="FF0000">
                  <a:alpha val="10196"/>
                </a:srgbClr>
              </a:solidFill>
              <a:ln>
                <a:noFill/>
              </a:ln>
            </c:spPr>
          </c:dPt>
          <c:dLbls>
            <c:numFmt formatCode="General" sourceLinked="1"/>
            <c:showLegendKey val="0"/>
            <c:showVal val="0"/>
            <c:showBubbleSize val="0"/>
            <c:showCatName val="0"/>
            <c:showSerName val="0"/>
            <c:showPercent val="0"/>
          </c:dLbls>
          <c:cat>
            <c:strRef>
              <c:f>'Pivot Tables'!$A$60:$A$65</c:f>
              <c:strCache>
                <c:ptCount val="5"/>
                <c:pt idx="0">
                  <c:v>Northern</c:v>
                </c:pt>
                <c:pt idx="1">
                  <c:v>Southern</c:v>
                </c:pt>
                <c:pt idx="2">
                  <c:v>Western</c:v>
                </c:pt>
                <c:pt idx="3">
                  <c:v>Northeastern</c:v>
                </c:pt>
                <c:pt idx="4">
                  <c:v>Eastern</c:v>
                </c:pt>
              </c:strCache>
            </c:strRef>
          </c:cat>
          <c:val>
            <c:numRef>
              <c:f>'Pivot Tables'!$B$60:$B$65</c:f>
              <c:numCache>
                <c:formatCode>General</c:formatCode>
                <c:ptCount val="5"/>
                <c:pt idx="0">
                  <c:v>4</c:v>
                </c:pt>
                <c:pt idx="1">
                  <c:v>3</c:v>
                </c:pt>
                <c:pt idx="2">
                  <c:v>2</c:v>
                </c:pt>
                <c:pt idx="3">
                  <c:v>1</c:v>
                </c:pt>
                <c:pt idx="4">
                  <c:v>1</c:v>
                </c:pt>
              </c:numCache>
            </c:numRef>
          </c:val>
        </c:ser>
        <c:overlap val="-27"/>
        <c:gapWidth val="219"/>
        <c:axId val="48309821"/>
        <c:axId val="32135206"/>
      </c:barChart>
      <c:catAx>
        <c:axId val="483098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135206"/>
        <c:crosses val="autoZero"/>
        <c:auto val="1"/>
        <c:lblOffset val="100"/>
        <c:noMultiLvlLbl val="0"/>
      </c:catAx>
      <c:valAx>
        <c:axId val="32135206"/>
        <c:scaling>
          <c:orientation val="minMax"/>
          <c:max val="4"/>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309821"/>
        <c:crosses val="autoZero"/>
        <c:crossBetween val="between"/>
        <c:dispUnits/>
        <c:majorUnit val="1"/>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rgbClr val="FF0000"/>
          </a:solidFill>
          <a:ln xmlns:a="http://schemas.openxmlformats.org/drawingml/2006/main">
            <a:noFill/>
          </a:ln>
          <a:effectLst xmlns:a="http://schemas.openxmlformats.org/drawingml/2006/main"/>
        </c:spPr>
      </c:pivotFmt>
      <c:pivotFmt>
        <c:idx val="2"/>
        <c:spPr>
          <a:solidFill xmlns:a="http://schemas.openxmlformats.org/drawingml/2006/main">
            <a:srgbClr val="FF0000">
              <a:alpha val="60000"/>
            </a:srgbClr>
          </a:solidFill>
          <a:ln xmlns:a="http://schemas.openxmlformats.org/drawingml/2006/main">
            <a:noFill/>
          </a:ln>
          <a:effectLst xmlns:a="http://schemas.openxmlformats.org/drawingml/2006/main"/>
        </c:spPr>
      </c:pivotFmt>
      <c:pivotFmt>
        <c:idx val="3"/>
        <c:spPr>
          <a:solidFill xmlns:a="http://schemas.openxmlformats.org/drawingml/2006/main">
            <a:srgbClr val="FF0000">
              <a:alpha val="25098"/>
            </a:srgbClr>
          </a:solidFill>
          <a:ln xmlns:a="http://schemas.openxmlformats.org/drawingml/2006/main">
            <a:noFill/>
          </a:ln>
          <a:effectLst xmlns:a="http://schemas.openxmlformats.org/drawingml/2006/main"/>
        </c:spPr>
      </c:pivotFmt>
      <c:pivotFmt>
        <c:idx val="4"/>
        <c:spPr>
          <a:solidFill xmlns:a="http://schemas.openxmlformats.org/drawingml/2006/main">
            <a:srgbClr val="FF0000">
              <a:alpha val="10196"/>
            </a:srgbClr>
          </a:solidFill>
          <a:ln xmlns:a="http://schemas.openxmlformats.org/drawingml/2006/main">
            <a:noFill/>
          </a:ln>
          <a:effectLst xmlns:a="http://schemas.openxmlformats.org/drawingml/2006/main"/>
        </c:spPr>
      </c:pivotFmt>
      <c:pivotFmt>
        <c:idx val="5"/>
        <c:spPr>
          <a:solidFill xmlns:a="http://schemas.openxmlformats.org/drawingml/2006/main">
            <a:srgbClr val="FF0000">
              <a:alpha val="10196"/>
            </a:srgbClr>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 Tables!PivotTable2</c:name>
  </c:pivotSource>
  <c:chart>
    <c:autoTitleDeleted val="0"/>
    <c:title>
      <c:tx>
        <c:rich>
          <a:bodyPr vert="horz" rot="0" anchor="ctr"/>
          <a:lstStyle/>
          <a:p>
            <a:pPr algn="ctr">
              <a:defRPr/>
            </a:pPr>
            <a:r>
              <a:rPr lang="en-US" cap="none" sz="1600" b="1" i="0" u="none" baseline="0">
                <a:solidFill>
                  <a:srgbClr val="000000"/>
                </a:solidFill>
                <a:latin typeface="+mn-lt"/>
                <a:ea typeface="Calibri"/>
                <a:cs typeface="Calibri"/>
              </a:rPr>
              <a:t>Breakdown of Delivery</a:t>
            </a:r>
          </a:p>
        </c:rich>
      </c:tx>
      <c:layout>
        <c:manualLayout>
          <c:xMode val="edge"/>
          <c:yMode val="edge"/>
          <c:x val="0.02475"/>
          <c:y val="0.032"/>
        </c:manualLayout>
      </c:layout>
      <c:overlay val="0"/>
      <c:spPr>
        <a:noFill/>
        <a:ln>
          <a:noFill/>
        </a:ln>
      </c:spPr>
    </c:title>
    <c:plotArea>
      <c:layout/>
      <c:pieChart>
        <c:varyColors val="1"/>
        <c:ser>
          <c:idx val="0"/>
          <c:order val="0"/>
          <c:tx>
            <c:strRef>
              <c:f>'Pivot Tables'!$B$33:$B$34</c:f>
              <c:strCache>
                <c:ptCount val="1"/>
                <c:pt idx="0">
                  <c:v>Delivered to buyer</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rgbClr val="7030A0"/>
              </a:solidFill>
              <a:ln w="19050">
                <a:solidFill>
                  <a:schemeClr val="bg1"/>
                </a:solidFill>
              </a:ln>
            </c:spPr>
          </c:dPt>
          <c:dPt>
            <c:idx val="5"/>
            <c:spPr>
              <a:solidFill>
                <a:schemeClr val="accent6"/>
              </a:solidFill>
              <a:ln w="19050">
                <a:solidFill>
                  <a:schemeClr val="bg1"/>
                </a:solidFill>
              </a:ln>
            </c:spPr>
          </c:dPt>
          <c:dLbls>
            <c:dLbl>
              <c:idx val="0"/>
              <c:tx>
                <c:rich>
                  <a:bodyPr vert="horz" rot="0" anchor="ctr"/>
                  <a:lstStyle/>
                  <a:p>
                    <a:pPr algn="ctr">
                      <a:defRPr/>
                    </a:pPr>
                    <a:fld id="{29e60772-046a-4c63-82d4-74b83d97baad}" type="CATEGORYNAME">
                      <a:rPr lang="en-US" cap="none" sz="1000" u="none" baseline="0">
                        <a:solidFill>
                          <a:schemeClr val="accent1"/>
                        </a:solidFill>
                        <a:latin typeface="Calibri"/>
                        <a:ea typeface="Calibri"/>
                        <a:cs typeface="Calibri"/>
                      </a:rPr>
                      <a:t>[CATEGORY NAME]</a:t>
                    </a:fld>
                    <a:r>
                      <a:rPr lang="en-US" cap="none" sz="1000" u="none" baseline="0">
                        <a:solidFill>
                          <a:schemeClr val="accent1"/>
                        </a:solidFill>
                        <a:latin typeface="Calibri"/>
                        <a:ea typeface="Calibri"/>
                        <a:cs typeface="Calibri"/>
                      </a:rPr>
                      <a:t>
</a:t>
                    </a:r>
                    <a:fld id="{0d25c81d-af60-4723-9ccc-2bd3a6101b9a}" type="PERCENTAGE">
                      <a:rPr lang="en-US" cap="none" sz="1000" u="none" baseline="0">
                        <a:solidFill>
                          <a:schemeClr val="accent1"/>
                        </a:solidFill>
                        <a:latin typeface="Calibri"/>
                        <a:ea typeface="Calibri"/>
                        <a:cs typeface="Calibri"/>
                      </a:rPr>
                      <a:t>[PERCENTAGE]</a:t>
                    </a:fld>
                  </a:p>
                </c:rich>
              </c:tx>
              <c:dLblPos val="outEnd"/>
              <c:showLegendKey val="0"/>
              <c:showVal val="0"/>
              <c:showBubbleSize val="0"/>
              <c:showCatName val="1"/>
              <c:showSerName val="0"/>
              <c:showPercent val="1"/>
            </c:dLbl>
            <c:dLbl>
              <c:idx val="1"/>
              <c:tx>
                <c:rich>
                  <a:bodyPr vert="horz" rot="0" anchor="ctr"/>
                  <a:lstStyle/>
                  <a:p>
                    <a:pPr algn="ctr">
                      <a:defRPr/>
                    </a:pPr>
                    <a:fld id="{e6a835d0-96d6-4a90-9f92-745b5780e73d}" type="CATEGORYNAME">
                      <a:rPr lang="en-US" cap="none" sz="1000" u="none" baseline="0">
                        <a:solidFill>
                          <a:schemeClr val="accent2"/>
                        </a:solidFill>
                        <a:latin typeface="Calibri"/>
                        <a:ea typeface="Calibri"/>
                        <a:cs typeface="Calibri"/>
                      </a:rPr>
                      <a:t>[CATEGORY NAME]</a:t>
                    </a:fld>
                    <a:r>
                      <a:rPr lang="en-US" cap="none" sz="1000" u="none" baseline="0">
                        <a:solidFill>
                          <a:schemeClr val="accent2"/>
                        </a:solidFill>
                        <a:latin typeface="Calibri"/>
                        <a:ea typeface="Calibri"/>
                        <a:cs typeface="Calibri"/>
                      </a:rPr>
                      <a:t>
</a:t>
                    </a:r>
                    <a:fld id="{213be176-9290-43b0-b94f-c8b405bee84b}" type="PERCENTAGE">
                      <a:rPr lang="en-US" cap="none" sz="1000" u="none" baseline="0">
                        <a:solidFill>
                          <a:schemeClr val="accent2"/>
                        </a:solidFill>
                        <a:latin typeface="Calibri"/>
                        <a:ea typeface="Calibri"/>
                        <a:cs typeface="Calibri"/>
                      </a:rPr>
                      <a:t>[PERCENTAGE]</a:t>
                    </a:fld>
                  </a:p>
                </c:rich>
              </c:tx>
              <c:dLblPos val="outEnd"/>
              <c:showLegendKey val="0"/>
              <c:showVal val="0"/>
              <c:showBubbleSize val="0"/>
              <c:showCatName val="1"/>
              <c:showSerName val="0"/>
              <c:showPercent val="1"/>
            </c:dLbl>
            <c:dLbl>
              <c:idx val="2"/>
              <c:tx>
                <c:rich>
                  <a:bodyPr vert="horz" rot="0" anchor="ctr"/>
                  <a:lstStyle/>
                  <a:p>
                    <a:pPr algn="ctr">
                      <a:defRPr/>
                    </a:pPr>
                    <a:fld id="{cb6b9210-1037-4d5e-a3e9-dd8cf796a673}" type="CATEGORYNAME">
                      <a:rPr lang="en-US" cap="none" sz="1000" u="none" baseline="0">
                        <a:latin typeface="Calibri"/>
                        <a:ea typeface="Calibri"/>
                        <a:cs typeface="Calibri"/>
                      </a:rPr>
                      <a:t>[CATEGORY NAME]</a:t>
                    </a:fld>
                    <a:r>
                      <a:rPr lang="en-US" cap="none" sz="1000" u="none" baseline="0">
                        <a:latin typeface="Calibri"/>
                        <a:ea typeface="Calibri"/>
                        <a:cs typeface="Calibri"/>
                      </a:rPr>
                      <a:t>
</a:t>
                    </a:r>
                    <a:fld id="{c7187ee3-718e-45ec-97a5-8b2ebf7d508c}" type="PERCENTAGE">
                      <a:rPr lang="en-US" cap="none" sz="1000" u="none" baseline="0">
                        <a:latin typeface="Calibri"/>
                        <a:ea typeface="Calibri"/>
                        <a:cs typeface="Calibri"/>
                      </a:rPr>
                      <a:t>[PERCENTAGE]</a:t>
                    </a:fld>
                  </a:p>
                </c:rich>
              </c:tx>
              <c:dLblPos val="outEnd"/>
              <c:showLegendKey val="0"/>
              <c:showVal val="0"/>
              <c:showBubbleSize val="0"/>
              <c:showCatName val="1"/>
              <c:showSerName val="0"/>
              <c:showPercent val="1"/>
            </c:dLbl>
            <c:dLbl>
              <c:idx val="3"/>
              <c:tx>
                <c:rich>
                  <a:bodyPr vert="horz" rot="0" anchor="ctr"/>
                  <a:lstStyle/>
                  <a:p>
                    <a:pPr algn="ctr">
                      <a:defRPr/>
                    </a:pPr>
                    <a:fld id="{706159d8-c20a-413d-a592-082c957b7c37}" type="CATEGORYNAME">
                      <a:rPr lang="en-US" cap="none" sz="1000" b="1" u="none" baseline="0">
                        <a:solidFill>
                          <a:srgbClr val="DEA900"/>
                        </a:solidFill>
                        <a:latin typeface="Calibri"/>
                        <a:ea typeface="Calibri"/>
                        <a:cs typeface="Calibri"/>
                      </a:rPr>
                      <a:t>[CATEGORY NAME]</a:t>
                    </a:fld>
                    <a:r>
                      <a:rPr lang="en-US" cap="none" b="1" u="none" baseline="0">
                        <a:solidFill>
                          <a:srgbClr val="DEA900"/>
                        </a:solidFill>
                        <a:latin typeface="Calibri"/>
                        <a:ea typeface="Calibri"/>
                        <a:cs typeface="Calibri"/>
                      </a:rPr>
                      <a:t>
</a:t>
                    </a:r>
                    <a:fld id="{4d0e4d25-ea06-4c85-823f-52c258a5d4ba}" type="PERCENTAGE">
                      <a:rPr lang="en-US" cap="none" b="1" u="none" baseline="0">
                        <a:solidFill>
                          <a:srgbClr val="DEA900"/>
                        </a:solidFill>
                        <a:latin typeface="Calibri"/>
                        <a:ea typeface="Calibri"/>
                        <a:cs typeface="Calibri"/>
                      </a:rPr>
                      <a:t>[PERCENTAGE]</a:t>
                    </a:fld>
                  </a:p>
                </c:rich>
              </c:tx>
              <c:dLblPos val="outEnd"/>
              <c:showLegendKey val="0"/>
              <c:showVal val="0"/>
              <c:showBubbleSize val="0"/>
              <c:showCatName val="1"/>
              <c:showSerName val="0"/>
              <c:showPercent val="1"/>
            </c:dLbl>
            <c:dLbl>
              <c:idx val="4"/>
              <c:tx>
                <c:rich>
                  <a:bodyPr vert="horz" rot="0" anchor="ctr"/>
                  <a:lstStyle/>
                  <a:p>
                    <a:pPr algn="ctr">
                      <a:defRPr/>
                    </a:pPr>
                    <a:fld id="{1c5a9d8e-dc33-45f2-b9ae-e806eecf66a9}" type="CATEGORYNAME">
                      <a:rPr lang="en-US" cap="none" sz="1000" u="none" baseline="0">
                        <a:solidFill>
                          <a:srgbClr val="7030A0"/>
                        </a:solidFill>
                        <a:latin typeface="Calibri"/>
                        <a:ea typeface="Calibri"/>
                        <a:cs typeface="Calibri"/>
                      </a:rPr>
                      <a:t>[CATEGORY NAME]</a:t>
                    </a:fld>
                    <a:r>
                      <a:rPr lang="en-US" cap="none" sz="1000" u="none" baseline="0">
                        <a:solidFill>
                          <a:srgbClr val="7030A0"/>
                        </a:solidFill>
                        <a:latin typeface="Calibri"/>
                        <a:ea typeface="Calibri"/>
                        <a:cs typeface="Calibri"/>
                      </a:rPr>
                      <a:t>
</a:t>
                    </a:r>
                    <a:fld id="{3f01e56b-61e2-4371-bc2b-825438537883}" type="PERCENTAGE">
                      <a:rPr lang="en-US" cap="none" sz="1000" u="none" baseline="0">
                        <a:solidFill>
                          <a:srgbClr val="7030A0"/>
                        </a:solidFill>
                        <a:latin typeface="Calibri"/>
                        <a:ea typeface="Calibri"/>
                        <a:cs typeface="Calibri"/>
                      </a:rPr>
                      <a:t>[PERCENTAGE]</a:t>
                    </a:fld>
                  </a:p>
                </c:rich>
              </c:tx>
              <c:dLblPos val="outEnd"/>
              <c:showLegendKey val="0"/>
              <c:showVal val="0"/>
              <c:showBubbleSize val="0"/>
              <c:showCatName val="1"/>
              <c:showSerName val="0"/>
              <c:showPercent val="1"/>
            </c:dLbl>
            <c:dLbl>
              <c:idx val="5"/>
              <c:layout>
                <c:manualLayout>
                  <c:x val="0.029"/>
                  <c:y val="-0.01575"/>
                </c:manualLayout>
              </c:layout>
              <c:tx>
                <c:rich>
                  <a:bodyPr vert="horz" rot="0" anchor="ctr">
                    <a:spAutoFit/>
                  </a:bodyPr>
                  <a:lstStyle/>
                  <a:p>
                    <a:pPr algn="ctr">
                      <a:defRPr/>
                    </a:pPr>
                    <a:r>
                      <a:rPr lang="en-US" cap="none" sz="1000" b="1" i="0" u="none" baseline="0">
                        <a:solidFill>
                          <a:schemeClr val="accent6">
                            <a:lumMod val="75000"/>
                          </a:schemeClr>
                        </a:solidFill>
                        <a:latin typeface="Calibri"/>
                        <a:ea typeface="Calibri"/>
                        <a:cs typeface="Calibri"/>
                      </a:rPr>
                      <a:t>[CATEGORY NAME]</a:t>
                    </a:r>
                    <a:r>
                      <a:rPr lang="en-US" cap="none" sz="1000" b="1" i="0" u="none" baseline="0">
                        <a:solidFill>
                          <a:schemeClr val="accent6">
                            <a:lumMod val="75000"/>
                          </a:schemeClr>
                        </a:solidFill>
                        <a:latin typeface="Calibri"/>
                        <a:ea typeface="Calibri"/>
                        <a:cs typeface="Calibri"/>
                      </a:rPr>
                      <a:t>
</a:t>
                    </a:r>
                    <a:r>
                      <a:rPr lang="en-US" cap="none" sz="1000" b="1" i="0" u="none" baseline="0">
                        <a:solidFill>
                          <a:schemeClr val="accent6">
                            <a:lumMod val="75000"/>
                          </a:schemeClr>
                        </a:solidFill>
                        <a:latin typeface="Calibri"/>
                        <a:ea typeface="Calibri"/>
                        <a:cs typeface="Calibri"/>
                      </a:rPr>
                      <a:t>[PERCENTAGE]</a:t>
                    </a:r>
                  </a:p>
                </c:rich>
              </c:tx>
              <c:numFmt formatCode="General" sourceLinked="1"/>
              <c:spPr>
                <a:solidFill>
                  <a:srgbClr val="FFFFFF"/>
                </a:solidFill>
                <a:ln>
                  <a:solidFill>
                    <a:srgbClr val="70AD47"/>
                  </a:solidFill>
                </a:ln>
              </c:spPr>
              <c:dLblPos val="bestFit"/>
              <c:showLegendKey val="0"/>
              <c:showVal val="0"/>
              <c:showBubbleSize val="0"/>
              <c:showCatName val="1"/>
              <c:showSerName val="0"/>
              <c:showPercent val="1"/>
            </c:dLbl>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1"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'Pivot Tables'!$A$35:$A$41</c:f>
              <c:strCache>
                <c:ptCount val="6"/>
                <c:pt idx="0">
                  <c:v>Southern</c:v>
                </c:pt>
                <c:pt idx="1">
                  <c:v>Western</c:v>
                </c:pt>
                <c:pt idx="2">
                  <c:v>Northern</c:v>
                </c:pt>
                <c:pt idx="3">
                  <c:v>Eastern</c:v>
                </c:pt>
                <c:pt idx="4">
                  <c:v>Central</c:v>
                </c:pt>
                <c:pt idx="5">
                  <c:v>Northeastern</c:v>
                </c:pt>
              </c:strCache>
            </c:strRef>
          </c:cat>
          <c:val>
            <c:numRef>
              <c:f>'Pivot Tables'!$B$35:$B$41</c:f>
              <c:numCache>
                <c:formatCode>General</c:formatCode>
                <c:ptCount val="6"/>
                <c:pt idx="0">
                  <c:v>51</c:v>
                </c:pt>
                <c:pt idx="1">
                  <c:v>38</c:v>
                </c:pt>
                <c:pt idx="2">
                  <c:v>36</c:v>
                </c:pt>
                <c:pt idx="3">
                  <c:v>22</c:v>
                </c:pt>
                <c:pt idx="4">
                  <c:v>7</c:v>
                </c:pt>
                <c:pt idx="5">
                  <c:v>6</c:v>
                </c:pt>
              </c:numCache>
            </c:numRef>
          </c:val>
        </c:ser>
      </c:pieChart>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ext>
          </c:extLst>
        </c:dLbl>
      </c:pivotFmt>
      <c:pivotFmt>
        <c:idx val="1"/>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layout>
            <c:manualLayout>
              <c:x val="2.9027576197387446E-2"/>
              <c:y val="-1.604492376513466E-2"/>
            </c:manualLayout>
          </c:layout>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777F7875-8602-41A7-B6C5-783BC1483B29}" type="CATEGORYNAME">
                  <a:rPr lang="en-US" sz="1000">
                    <a:solidFill>
                      <a:schemeClr val="accent6">
                        <a:lumMod val="75000"/>
                      </a:schemeClr>
                    </a:solidFill>
                  </a:rPr>
                  <a:pPr>
                    <a:defRPr b="1"/>
                  </a:pPr>
                  <a:t>[CATEGORY NAME]</a:t>
                </a:fld>
                <a:r>
                  <a:rPr lang="en-US" sz="1000" baseline="0">
                    <a:solidFill>
                      <a:schemeClr val="accent6">
                        <a:lumMod val="75000"/>
                      </a:schemeClr>
                    </a:solidFill>
                  </a:rPr>
                  <a:t/>
                </a:r>
                <a:fld id="{46665E74-B82B-470B-A560-2155CCE7316E}" type="PERCENTAGE">
                  <a:rPr lang="en-US" sz="1000" baseline="0">
                    <a:solidFill>
                      <a:schemeClr val="accent6">
                        <a:lumMod val="75000"/>
                      </a:schemeClr>
                    </a:solidFill>
                  </a:rPr>
                  <a:pPr>
                    <a:defRPr b="1"/>
                  </a:pPr>
                  <a:t>[PERCENTAGE]</a:t>
                </a:fld>
                <a:endParaRPr lang="en-US" sz="1000" baseline="0">
                  <a:solidFill>
                    <a:schemeClr val="accent6">
                      <a:lumMod val="75000"/>
                    </a:schemeClr>
                  </a:solidFill>
                </a:endParaRPr>
              </a:p>
            </c:rich>
          </c:tx>
          <c:spPr>
            <a:solidFill xmlns:a="http://schemas.openxmlformats.org/drawingml/2006/main">
              <a:srgbClr val="FFFFFF"/>
            </a:solidFill>
            <a:ln xmlns:a="http://schemas.openxmlformats.org/drawingml/2006/main">
              <a:solidFill>
                <a:srgbClr val="70AD47"/>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2"/>
        <c:spPr>
          <a:solidFill xmlns:a="http://schemas.openxmlformats.org/drawingml/2006/main">
            <a:srgbClr val="7030A0"/>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EE8B6978-58D3-4931-AA52-C3FA2B5A979F}" type="CATEGORYNAME">
                  <a:rPr lang="en-US" sz="1000">
                    <a:solidFill>
                      <a:srgbClr val="7030A0"/>
                    </a:solidFill>
                  </a:rPr>
                  <a:pPr>
                    <a:defRPr b="1"/>
                  </a:pPr>
                  <a:t>[CATEGORY NAME]</a:t>
                </a:fld>
                <a:r>
                  <a:rPr lang="en-US" sz="1000" baseline="0">
                    <a:solidFill>
                      <a:srgbClr val="7030A0"/>
                    </a:solidFill>
                  </a:rPr>
                  <a:t/>
                </a:r>
                <a:fld id="{48CB934F-D204-421A-A1CD-E5BD4A45357D}" type="PERCENTAGE">
                  <a:rPr lang="en-US" sz="1000" baseline="0">
                    <a:solidFill>
                      <a:srgbClr val="7030A0"/>
                    </a:solidFill>
                  </a:rPr>
                  <a:pPr>
                    <a:defRPr b="1"/>
                  </a:pPr>
                  <a:t>[PERCENTAGE]</a:t>
                </a:fld>
                <a:endParaRPr lang="en-US" sz="1000" baseline="0">
                  <a:solidFill>
                    <a:srgbClr val="7030A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3"/>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A71553AE-351B-4D0B-ADCF-253D9E714662}" type="CATEGORYNAME">
                  <a:rPr lang="en-US" sz="1000" b="1">
                    <a:solidFill>
                      <a:srgbClr val="DEA900"/>
                    </a:solidFill>
                  </a:rPr>
                  <a:pPr>
                    <a:defRPr b="1"/>
                  </a:pPr>
                  <a:t>[CATEGORY NAME]</a:t>
                </a:fld>
                <a:r>
                  <a:rPr lang="en-US" b="1" baseline="0">
                    <a:solidFill>
                      <a:srgbClr val="DEA900"/>
                    </a:solidFill>
                  </a:rPr>
                  <a:t/>
                </a:r>
                <a:fld id="{3CB8199E-9A17-43AC-8513-F6EF7A8F7E4E}" type="PERCENTAGE">
                  <a:rPr lang="en-US" b="1" baseline="0">
                    <a:solidFill>
                      <a:srgbClr val="DEA900"/>
                    </a:solidFill>
                  </a:rPr>
                  <a:pPr>
                    <a:defRPr b="1"/>
                  </a:pPr>
                  <a:t>[PERCENTAGE]</a:t>
                </a:fld>
                <a:endParaRPr lang="en-US" b="1" baseline="0">
                  <a:solidFill>
                    <a:srgbClr val="DEA90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4"/>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37B88DE-665F-499E-AB2D-6477CFCF4D2C}" type="CATEGORYNAME">
                  <a:rPr lang="en-US" sz="1000">
                    <a:solidFill>
                      <a:schemeClr val="accent2"/>
                    </a:solidFill>
                  </a:rPr>
                  <a:pPr>
                    <a:defRPr b="1"/>
                  </a:pPr>
                  <a:t>[CATEGORY NAME]</a:t>
                </a:fld>
                <a:r>
                  <a:rPr lang="en-US" sz="1000" baseline="0">
                    <a:solidFill>
                      <a:schemeClr val="accent2"/>
                    </a:solidFill>
                  </a:rPr>
                  <a:t/>
                </a:r>
                <a:fld id="{AB193CE5-8EC7-4AC8-8A2F-5633574BF473}" type="PERCENTAGE">
                  <a:rPr lang="en-US" sz="1000" baseline="0">
                    <a:solidFill>
                      <a:schemeClr val="accent2"/>
                    </a:solidFill>
                  </a:rPr>
                  <a:pPr>
                    <a:defRPr b="1"/>
                  </a:pPr>
                  <a:t>[PERCENTAGE]</a:t>
                </a:fld>
                <a:endParaRPr lang="en-US" sz="1000" baseline="0">
                  <a:solidFill>
                    <a:schemeClr val="accent2"/>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5"/>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D35DD650-326C-4CA4-BC53-F0E34D0926DA}" type="CATEGORYNAME">
                  <a:rPr lang="en-US" sz="1000"/>
                  <a:pPr>
                    <a:defRPr b="1"/>
                  </a:pPr>
                  <a:t>[CATEGORY NAME]</a:t>
                </a:fld>
                <a:r>
                  <a:rPr lang="en-US" sz="1000" baseline="0"/>
                  <a:t/>
                </a:r>
                <a:fld id="{B738893B-F361-45C3-86CF-CB5670334A73}" type="PERCENTAGE">
                  <a:rPr lang="en-US" sz="1000" baseline="0"/>
                  <a:pPr>
                    <a:defRPr b="1"/>
                  </a:pPr>
                  <a:t>[PERCENTAGE]</a:t>
                </a:fld>
                <a:endParaRPr lang="en-US" sz="1000" baseline="0"/>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6"/>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06A39E2-EF76-4895-9525-08851BCBA946}" type="CATEGORYNAME">
                  <a:rPr lang="en-US" sz="1000">
                    <a:solidFill>
                      <a:schemeClr val="accent1"/>
                    </a:solidFill>
                  </a:rPr>
                  <a:pPr>
                    <a:defRPr b="1"/>
                  </a:pPr>
                  <a:t>[CATEGORY NAME]</a:t>
                </a:fld>
                <a:r>
                  <a:rPr lang="en-US" sz="1000" baseline="0">
                    <a:solidFill>
                      <a:schemeClr val="accent1"/>
                    </a:solidFill>
                  </a:rPr>
                  <a:t/>
                </a:r>
                <a:fld id="{46C6030C-22D5-4B86-96B2-82125427A45A}" type="PERCENTAGE">
                  <a:rPr lang="en-US" sz="1000" baseline="0">
                    <a:solidFill>
                      <a:schemeClr val="accent1"/>
                    </a:solidFill>
                  </a:rPr>
                  <a:pPr>
                    <a:defRPr b="1"/>
                  </a:pPr>
                  <a:t>[PERCENTAGE]</a:t>
                </a:fld>
                <a:endParaRPr lang="en-US" sz="1000" baseline="0">
                  <a:solidFill>
                    <a:schemeClr val="accent1"/>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 Tables!PivotTable5</c:name>
  </c:pivotSource>
  <c:chart>
    <c:autoTitleDeleted val="0"/>
    <c:title>
      <c:tx>
        <c:rich>
          <a:bodyPr vert="horz" rot="0" anchor="ctr"/>
          <a:lstStyle/>
          <a:p>
            <a:pPr algn="ctr">
              <a:defRPr/>
            </a:pPr>
            <a:r>
              <a:rPr lang="en-US" cap="none" sz="1800" b="1" i="0" u="none" baseline="0">
                <a:solidFill>
                  <a:srgbClr val="000000"/>
                </a:solidFill>
                <a:latin typeface="+mn-lt"/>
                <a:ea typeface="Calibri"/>
                <a:cs typeface="Calibri"/>
              </a:rPr>
              <a:t>Shipping Fee per region</a:t>
            </a:r>
          </a:p>
        </c:rich>
      </c:tx>
      <c:layout/>
      <c:overlay val="0"/>
      <c:spPr>
        <a:noFill/>
        <a:ln>
          <a:noFill/>
        </a:ln>
      </c:spPr>
    </c:title>
    <c:plotArea>
      <c:layout/>
      <c:barChart>
        <c:barDir val="bar"/>
        <c:grouping val="clustered"/>
        <c:varyColors val="0"/>
        <c:ser>
          <c:idx val="0"/>
          <c:order val="0"/>
          <c:tx>
            <c:strRef>
              <c:f>'Pivot Tables'!$B$79</c:f>
              <c:strCache>
                <c:ptCount val="1"/>
                <c:pt idx="0">
                  <c:v>Total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6"/>
              </a:solidFill>
              <a:ln>
                <a:noFill/>
              </a:ln>
            </c:spPr>
          </c:dPt>
          <c:dPt>
            <c:idx val="2"/>
            <c:invertIfNegative val="0"/>
            <c:spPr>
              <a:solidFill>
                <a:srgbClr val="7030A0"/>
              </a:solidFill>
              <a:ln>
                <a:noFill/>
              </a:ln>
            </c:spPr>
          </c:dPt>
          <c:dPt>
            <c:idx val="3"/>
            <c:invertIfNegative val="0"/>
            <c:spPr>
              <a:solidFill>
                <a:schemeClr val="accent2"/>
              </a:solidFill>
              <a:ln>
                <a:noFill/>
              </a:ln>
            </c:spPr>
          </c:dPt>
          <c:dPt>
            <c:idx val="4"/>
            <c:invertIfNegative val="0"/>
            <c:spPr>
              <a:solidFill>
                <a:schemeClr val="bg1">
                  <a:lumMod val="65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'Pivot Tables'!$A$80:$A$86</c:f>
              <c:strCache>
                <c:ptCount val="6"/>
                <c:pt idx="0">
                  <c:v>Eastern</c:v>
                </c:pt>
                <c:pt idx="1">
                  <c:v>Northeastern</c:v>
                </c:pt>
                <c:pt idx="2">
                  <c:v>Central</c:v>
                </c:pt>
                <c:pt idx="3">
                  <c:v>Western</c:v>
                </c:pt>
                <c:pt idx="4">
                  <c:v>Northern</c:v>
                </c:pt>
                <c:pt idx="5">
                  <c:v>Southern</c:v>
                </c:pt>
              </c:strCache>
            </c:strRef>
          </c:cat>
          <c:val>
            <c:numRef>
              <c:f>'Pivot Tables'!$B$80:$B$86</c:f>
              <c:numCache>
                <c:formatCode>[$₹-4009]\ #,##0.00</c:formatCode>
                <c:ptCount val="6"/>
                <c:pt idx="0">
                  <c:v>59.50571428571429</c:v>
                </c:pt>
                <c:pt idx="1">
                  <c:v>60.18</c:v>
                </c:pt>
                <c:pt idx="2">
                  <c:v>74.104</c:v>
                </c:pt>
                <c:pt idx="3">
                  <c:v>88.79500000000002</c:v>
                </c:pt>
                <c:pt idx="4">
                  <c:v>90.9237837837838</c:v>
                </c:pt>
                <c:pt idx="5">
                  <c:v>93.22000000000003</c:v>
                </c:pt>
              </c:numCache>
            </c:numRef>
          </c:val>
        </c:ser>
        <c:gapWidth val="182"/>
        <c:axId val="20781399"/>
        <c:axId val="52814864"/>
      </c:barChart>
      <c:catAx>
        <c:axId val="2078139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1" i="0" u="none" baseline="0">
                <a:solidFill>
                  <a:schemeClr val="tx1">
                    <a:lumMod val="65000"/>
                    <a:lumOff val="35000"/>
                  </a:schemeClr>
                </a:solidFill>
                <a:latin typeface="+mn-lt"/>
                <a:ea typeface="+mn-cs"/>
                <a:cs typeface="+mn-cs"/>
              </a:defRPr>
            </a:pPr>
          </a:p>
        </c:txPr>
        <c:crossAx val="52814864"/>
        <c:crosses val="autoZero"/>
        <c:auto val="1"/>
        <c:lblOffset val="100"/>
        <c:noMultiLvlLbl val="0"/>
      </c:catAx>
      <c:valAx>
        <c:axId val="52814864"/>
        <c:scaling>
          <c:orientation val="minMax"/>
        </c:scaling>
        <c:axPos val="b"/>
        <c:majorGridlines>
          <c:spPr>
            <a:ln w="9525" cap="flat" cmpd="sng">
              <a:solidFill>
                <a:schemeClr val="accent6">
                  <a:alpha val="15000"/>
                </a:schemeClr>
              </a:solidFill>
              <a:round/>
            </a:ln>
          </c:spPr>
        </c:majorGridlines>
        <c:delete val="0"/>
        <c:numFmt formatCode="[$₹-4009]\ #,##0.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20781399"/>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6"/>
          </a:solidFill>
          <a:ln xmlns:a="http://schemas.openxmlformats.org/drawingml/2006/main">
            <a:noFill/>
          </a:ln>
          <a:effectLst xmlns:a="http://schemas.openxmlformats.org/drawingml/2006/main"/>
        </c:spPr>
      </c:pivotFmt>
      <c:pivotFmt>
        <c:idx val="2"/>
        <c:spPr>
          <a:solidFill xmlns:a="http://schemas.openxmlformats.org/drawingml/2006/main">
            <a:schemeClr val="accent4"/>
          </a:solidFill>
          <a:ln xmlns:a="http://schemas.openxmlformats.org/drawingml/2006/main">
            <a:noFill/>
          </a:ln>
          <a:effectLst xmlns:a="http://schemas.openxmlformats.org/drawingml/2006/main"/>
        </c:spPr>
      </c:pivotFmt>
      <c:pivotFmt>
        <c:idx val="3"/>
        <c:spPr>
          <a:solidFill xmlns:a="http://schemas.openxmlformats.org/drawingml/2006/main">
            <a:srgbClr val="7030A0"/>
          </a:solidFill>
          <a:ln xmlns:a="http://schemas.openxmlformats.org/drawingml/2006/main">
            <a:noFill/>
          </a:ln>
          <a:effectLst xmlns:a="http://schemas.openxmlformats.org/drawingml/2006/main"/>
        </c:spPr>
      </c:pivotFmt>
      <c:pivotFmt>
        <c:idx val="4"/>
        <c:spPr>
          <a:solidFill xmlns:a="http://schemas.openxmlformats.org/drawingml/2006/main">
            <a:schemeClr val="accent2"/>
          </a:solidFill>
          <a:ln xmlns:a="http://schemas.openxmlformats.org/drawingml/2006/main">
            <a:noFill/>
          </a:ln>
          <a:effectLst xmlns:a="http://schemas.openxmlformats.org/drawingml/2006/main"/>
        </c:spPr>
      </c:pivotFmt>
      <c:pivotFmt>
        <c:idx val="5"/>
        <c:spPr>
          <a:solidFill xmlns:a="http://schemas.openxmlformats.org/drawingml/2006/main">
            <a:schemeClr val="bg1">
              <a:lumMod val="65000"/>
            </a:schemeClr>
          </a:solidFill>
          <a:ln xmlns:a="http://schemas.openxmlformats.org/drawingml/2006/main">
            <a:noFill/>
          </a:ln>
          <a:effectLst xmlns:a="http://schemas.openxmlformats.org/drawingml/2006/main"/>
        </c:spPr>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 Tables!PivotTable6</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COD VS</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Non-COD</a:t>
            </a:r>
          </a:p>
        </c:rich>
      </c:tx>
      <c:layout/>
      <c:overlay val="0"/>
      <c:spPr>
        <a:noFill/>
        <a:ln>
          <a:noFill/>
        </a:ln>
      </c:spPr>
    </c:title>
    <c:plotArea>
      <c:layout/>
      <c:barChart>
        <c:barDir val="col"/>
        <c:grouping val="percentStacked"/>
        <c:varyColors val="0"/>
        <c:ser>
          <c:idx val="0"/>
          <c:order val="0"/>
          <c:tx>
            <c:strRef>
              <c:f>'Pivot Tables'!$B$101</c:f>
              <c:strCache>
                <c:ptCount val="1"/>
                <c:pt idx="0">
                  <c:v>Count of cod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 Tables'!$A$102:$A$108</c:f>
              <c:strCache>
                <c:ptCount val="6"/>
                <c:pt idx="0">
                  <c:v>Central</c:v>
                </c:pt>
                <c:pt idx="1">
                  <c:v>Eastern</c:v>
                </c:pt>
                <c:pt idx="2">
                  <c:v>Northeastern</c:v>
                </c:pt>
                <c:pt idx="3">
                  <c:v>Northern</c:v>
                </c:pt>
                <c:pt idx="4">
                  <c:v>Southern</c:v>
                </c:pt>
                <c:pt idx="5">
                  <c:v>Western</c:v>
                </c:pt>
              </c:strCache>
            </c:strRef>
          </c:cat>
          <c:val>
            <c:numRef>
              <c:f>'Pivot Tables'!$B$102:$B$108</c:f>
              <c:numCache/>
            </c:numRef>
          </c:val>
        </c:ser>
        <c:ser>
          <c:idx val="1"/>
          <c:order val="1"/>
          <c:tx>
            <c:strRef>
              <c:f>'Pivot Tables'!$C$101</c:f>
              <c:strCache>
                <c:ptCount val="1"/>
                <c:pt idx="0">
                  <c:v>Count of order_no</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 Tables'!$A$102:$A$108</c:f>
              <c:strCache>
                <c:ptCount val="6"/>
                <c:pt idx="0">
                  <c:v>Central</c:v>
                </c:pt>
                <c:pt idx="1">
                  <c:v>Eastern</c:v>
                </c:pt>
                <c:pt idx="2">
                  <c:v>Northeastern</c:v>
                </c:pt>
                <c:pt idx="3">
                  <c:v>Northern</c:v>
                </c:pt>
                <c:pt idx="4">
                  <c:v>Southern</c:v>
                </c:pt>
                <c:pt idx="5">
                  <c:v>Western</c:v>
                </c:pt>
              </c:strCache>
            </c:strRef>
          </c:cat>
          <c:val>
            <c:numRef>
              <c:f>'Pivot Tables'!$C$102:$C$108</c:f>
              <c:numCache>
                <c:formatCode>General</c:formatCode>
                <c:ptCount val="6"/>
                <c:pt idx="0">
                  <c:v>7</c:v>
                </c:pt>
                <c:pt idx="1">
                  <c:v>23</c:v>
                </c:pt>
                <c:pt idx="2">
                  <c:v>7</c:v>
                </c:pt>
                <c:pt idx="3">
                  <c:v>40</c:v>
                </c:pt>
                <c:pt idx="4">
                  <c:v>54</c:v>
                </c:pt>
                <c:pt idx="5">
                  <c:v>40</c:v>
                </c:pt>
              </c:numCache>
            </c:numRef>
          </c:val>
        </c:ser>
        <c:overlap val="100"/>
        <c:axId val="5571729"/>
        <c:axId val="50145562"/>
      </c:barChart>
      <c:catAx>
        <c:axId val="55717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145562"/>
        <c:crosses val="autoZero"/>
        <c:auto val="1"/>
        <c:lblOffset val="100"/>
        <c:noMultiLvlLbl val="0"/>
      </c:catAx>
      <c:valAx>
        <c:axId val="5014556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71729"/>
        <c:crosses val="autoZero"/>
        <c:crossBetween val="between"/>
        <c:dispUnits/>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[0]FINAL!PivotTable1</c:name>
  </c:pivotSource>
  <c:chart>
    <c:autoTitleDeleted val="0"/>
    <c:title>
      <c:tx>
        <c:rich>
          <a:bodyPr vert="horz" rot="0" anchor="ctr"/>
          <a:lstStyle/>
          <a:p>
            <a:pPr algn="ctr">
              <a:defRPr/>
            </a:pPr>
            <a:r>
              <a:rPr lang="en-US" cap="none" sz="1800" b="1" i="0" u="none" baseline="0">
                <a:solidFill>
                  <a:srgbClr val="000000"/>
                </a:solidFill>
                <a:latin typeface="+mn-lt"/>
                <a:ea typeface="Calibri"/>
                <a:cs typeface="Calibri"/>
              </a:rPr>
              <a:t>Volume of orders per month</a:t>
            </a:r>
          </a:p>
        </c:rich>
      </c:tx>
      <c:layout>
        <c:manualLayout>
          <c:xMode val="edge"/>
          <c:yMode val="edge"/>
          <c:x val="0.606"/>
          <c:y val="0.011"/>
        </c:manualLayout>
      </c:layout>
      <c:overlay val="0"/>
      <c:spPr>
        <a:noFill/>
        <a:ln>
          <a:noFill/>
        </a:ln>
      </c:spPr>
    </c:title>
    <c:plotArea>
      <c:layout/>
      <c:lineChart>
        <c:grouping val="standard"/>
        <c:varyColors val="0"/>
        <c:ser>
          <c:idx val="0"/>
          <c:order val="0"/>
          <c:tx>
            <c:strRef>
              <c:f>FINAL!$B$3</c:f>
              <c:strCache>
                <c:ptCount val="1"/>
                <c:pt idx="0">
                  <c:v>Total</c:v>
                </c:pt>
              </c:strCache>
            </c:strRef>
          </c:tx>
          <c:spPr>
            <a:ln w="44450" cap="rnd">
              <a:solidFill>
                <a:schemeClr val="accent6">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FINAL!$A$4:$A$15</c:f>
              <c:strCache>
                <c:ptCount val="9"/>
                <c:pt idx="0">
                  <c:v>Jun
2021</c:v>
                </c:pt>
                <c:pt idx="1">
                  <c:v>Jul</c:v>
                </c:pt>
                <c:pt idx="2">
                  <c:v>Aug</c:v>
                </c:pt>
                <c:pt idx="3">
                  <c:v>Sep</c:v>
                </c:pt>
                <c:pt idx="4">
                  <c:v>Oct</c:v>
                </c:pt>
                <c:pt idx="5">
                  <c:v>Nov</c:v>
                </c:pt>
                <c:pt idx="6">
                  <c:v>Dec</c:v>
                </c:pt>
                <c:pt idx="7">
                  <c:v>Jan
2022</c:v>
                </c:pt>
                <c:pt idx="8">
                  <c:v>Feb</c:v>
                </c:pt>
              </c:strCache>
            </c:strRef>
          </c:cat>
          <c:val>
            <c:numRef>
              <c:f>FINAL!$B$4:$B$15</c:f>
              <c:numCache>
                <c:formatCode>General</c:formatCode>
                <c:ptCount val="9"/>
                <c:pt idx="0">
                  <c:v>8</c:v>
                </c:pt>
                <c:pt idx="1">
                  <c:v>7</c:v>
                </c:pt>
                <c:pt idx="2">
                  <c:v>13</c:v>
                </c:pt>
                <c:pt idx="3">
                  <c:v>18</c:v>
                </c:pt>
                <c:pt idx="4">
                  <c:v>27</c:v>
                </c:pt>
                <c:pt idx="5">
                  <c:v>29</c:v>
                </c:pt>
                <c:pt idx="6">
                  <c:v>37</c:v>
                </c:pt>
                <c:pt idx="7">
                  <c:v>19</c:v>
                </c:pt>
                <c:pt idx="8">
                  <c:v>13</c:v>
                </c:pt>
              </c:numCache>
            </c:numRef>
          </c:val>
          <c:smooth val="0"/>
        </c:ser>
        <c:axId val="48656875"/>
        <c:axId val="35258692"/>
      </c:lineChart>
      <c:catAx>
        <c:axId val="486568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chemeClr val="tx1">
                    <a:lumMod val="65000"/>
                    <a:lumOff val="35000"/>
                  </a:schemeClr>
                </a:solidFill>
                <a:latin typeface="+mn-lt"/>
                <a:ea typeface="+mn-cs"/>
                <a:cs typeface="+mn-cs"/>
              </a:defRPr>
            </a:pPr>
          </a:p>
        </c:txPr>
        <c:crossAx val="35258692"/>
        <c:crosses val="autoZero"/>
        <c:auto val="1"/>
        <c:lblOffset val="100"/>
        <c:noMultiLvlLbl val="0"/>
      </c:catAx>
      <c:valAx>
        <c:axId val="35258692"/>
        <c:scaling>
          <c:orientation val="minMax"/>
        </c:scaling>
        <c:axPos val="l"/>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48656875"/>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44450" cap="rnd">
            <a:solidFill>
              <a:schemeClr val="accent6">
                <a:lumMod val="75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xmlns:a="http://schemas.openxmlformats.org/drawingml/2006/main" w="44450" cap="rnd">
            <a:solidFill>
              <a:schemeClr val="accent6">
                <a:lumMod val="75000"/>
              </a:schemeClr>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xmlns:a="http://schemas.openxmlformats.org/drawingml/2006/main" w="44450" cap="rnd">
            <a:solidFill>
              <a:schemeClr val="accent6">
                <a:lumMod val="75000"/>
              </a:schemeClr>
            </a:solidFill>
            <a:round/>
          </a:ln>
          <a:effectLst xmlns:a="http://schemas.openxmlformats.org/drawingml/2006/main"/>
        </c:spPr>
        <c:marker>
          <c:symbol val="none"/>
        </c:marker>
      </c:pivotFmt>
    </c:pivotFmts>
  </c:chart>
  <c:spPr>
    <a:solidFill>
      <a:schemeClr val="bg1"/>
    </a:solidFill>
    <a:ln w="19050" cap="flat" cmpd="sng">
      <a:solidFill>
        <a:schemeClr val="accent6"/>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[0]FINAL!PivotTable4</c:name>
  </c:pivotSource>
  <c:chart>
    <c:autoTitleDeleted val="0"/>
    <c:title>
      <c:tx>
        <c:rich>
          <a:bodyPr vert="horz" rot="0" anchor="ctr"/>
          <a:lstStyle/>
          <a:p>
            <a:pPr algn="r">
              <a:defRPr/>
            </a:pPr>
            <a:r>
              <a:rPr lang="en-US" cap="none" sz="1800" b="1" i="0" u="none" baseline="0">
                <a:solidFill>
                  <a:srgbClr val="000000"/>
                </a:solidFill>
                <a:latin typeface="+mn-lt"/>
                <a:ea typeface="Calibri"/>
                <a:cs typeface="Calibri"/>
              </a:rPr>
              <a:t>Returned Items</a:t>
            </a:r>
          </a:p>
        </c:rich>
      </c:tx>
      <c:layout>
        <c:manualLayout>
          <c:xMode val="edge"/>
          <c:yMode val="edge"/>
          <c:x val="0.736"/>
          <c:y val="0.0265"/>
        </c:manualLayout>
      </c:layout>
      <c:overlay val="0"/>
      <c:spPr>
        <a:noFill/>
        <a:ln>
          <a:noFill/>
        </a:ln>
      </c:spPr>
    </c:title>
    <c:plotArea>
      <c:layout/>
      <c:barChart>
        <c:barDir val="col"/>
        <c:grouping val="clustered"/>
        <c:varyColors val="0"/>
        <c:ser>
          <c:idx val="0"/>
          <c:order val="0"/>
          <c:tx>
            <c:strRef>
              <c:f>FINAL!$B$45:$B$46</c:f>
              <c:strCache>
                <c:ptCount val="1"/>
                <c:pt idx="0">
                  <c:v>Returned to seller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a:noFill/>
              </a:ln>
            </c:spPr>
          </c:dPt>
          <c:dPt>
            <c:idx val="1"/>
            <c:invertIfNegative val="0"/>
            <c:spPr>
              <a:solidFill>
                <a:srgbClr val="FF0000">
                  <a:alpha val="60000"/>
                </a:srgbClr>
              </a:solidFill>
              <a:ln>
                <a:noFill/>
              </a:ln>
            </c:spPr>
          </c:dPt>
          <c:dPt>
            <c:idx val="2"/>
            <c:invertIfNegative val="0"/>
            <c:spPr>
              <a:solidFill>
                <a:srgbClr val="FF0000">
                  <a:alpha val="25098"/>
                </a:srgbClr>
              </a:solidFill>
              <a:ln>
                <a:noFill/>
              </a:ln>
            </c:spPr>
          </c:dPt>
          <c:dPt>
            <c:idx val="3"/>
            <c:invertIfNegative val="0"/>
            <c:spPr>
              <a:solidFill>
                <a:srgbClr val="FF0000">
                  <a:alpha val="10196"/>
                </a:srgbClr>
              </a:solidFill>
              <a:ln>
                <a:noFill/>
              </a:ln>
            </c:spPr>
          </c:dPt>
          <c:dPt>
            <c:idx val="4"/>
            <c:invertIfNegative val="0"/>
            <c:spPr>
              <a:solidFill>
                <a:srgbClr val="FF0000">
                  <a:alpha val="10196"/>
                </a:srgbClr>
              </a:solidFill>
              <a:ln>
                <a:noFill/>
              </a:ln>
            </c:spPr>
          </c:dPt>
          <c:dLbls>
            <c:numFmt formatCode="General" sourceLinked="1"/>
            <c:showLegendKey val="0"/>
            <c:showVal val="0"/>
            <c:showBubbleSize val="0"/>
            <c:showCatName val="0"/>
            <c:showSerName val="0"/>
            <c:showPercent val="0"/>
          </c:dLbls>
          <c:cat>
            <c:strRef>
              <c:f>FINAL!$A$47:$A$52</c:f>
              <c:strCache>
                <c:ptCount val="5"/>
                <c:pt idx="0">
                  <c:v>Northern</c:v>
                </c:pt>
                <c:pt idx="1">
                  <c:v>Southern</c:v>
                </c:pt>
                <c:pt idx="2">
                  <c:v>Western</c:v>
                </c:pt>
                <c:pt idx="3">
                  <c:v>Northeastern</c:v>
                </c:pt>
                <c:pt idx="4">
                  <c:v>Eastern</c:v>
                </c:pt>
              </c:strCache>
            </c:strRef>
          </c:cat>
          <c:val>
            <c:numRef>
              <c:f>FINAL!$B$47:$B$52</c:f>
              <c:numCache>
                <c:formatCode>General</c:formatCode>
                <c:ptCount val="5"/>
                <c:pt idx="0">
                  <c:v>4</c:v>
                </c:pt>
                <c:pt idx="1">
                  <c:v>3</c:v>
                </c:pt>
                <c:pt idx="2">
                  <c:v>2</c:v>
                </c:pt>
                <c:pt idx="3">
                  <c:v>1</c:v>
                </c:pt>
                <c:pt idx="4">
                  <c:v>1</c:v>
                </c:pt>
              </c:numCache>
            </c:numRef>
          </c:val>
        </c:ser>
        <c:overlap val="-27"/>
        <c:gapWidth val="219"/>
        <c:axId val="48892773"/>
        <c:axId val="37381774"/>
      </c:barChart>
      <c:catAx>
        <c:axId val="488927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381774"/>
        <c:crosses val="autoZero"/>
        <c:auto val="1"/>
        <c:lblOffset val="100"/>
        <c:noMultiLvlLbl val="0"/>
      </c:catAx>
      <c:valAx>
        <c:axId val="37381774"/>
        <c:scaling>
          <c:orientation val="minMax"/>
          <c:max val="4"/>
        </c:scaling>
        <c:axPos val="l"/>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892773"/>
        <c:crosses val="autoZero"/>
        <c:crossBetween val="between"/>
        <c:dispUnits/>
        <c:majorUnit val="1"/>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rgbClr val="FF0000"/>
          </a:solidFill>
          <a:ln xmlns:a="http://schemas.openxmlformats.org/drawingml/2006/main">
            <a:noFill/>
          </a:ln>
          <a:effectLst xmlns:a="http://schemas.openxmlformats.org/drawingml/2006/main"/>
        </c:spPr>
      </c:pivotFmt>
      <c:pivotFmt>
        <c:idx val="2"/>
        <c:spPr>
          <a:solidFill xmlns:a="http://schemas.openxmlformats.org/drawingml/2006/main">
            <a:srgbClr val="FF0000">
              <a:alpha val="60000"/>
            </a:srgbClr>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
        <c:idx val="4"/>
        <c:spPr>
          <a:solidFill xmlns:a="http://schemas.openxmlformats.org/drawingml/2006/main">
            <a:schemeClr val="accent1"/>
          </a:solidFill>
          <a:ln xmlns:a="http://schemas.openxmlformats.org/drawingml/2006/main">
            <a:noFill/>
          </a:ln>
          <a:effectLst xmlns:a="http://schemas.openxmlformats.org/drawingml/2006/main"/>
        </c:spPr>
      </c:pivotFmt>
      <c:pivotFmt>
        <c:idx val="5"/>
        <c:spPr>
          <a:solidFill xmlns:a="http://schemas.openxmlformats.org/drawingml/2006/main">
            <a:schemeClr val="accent1"/>
          </a:solidFill>
          <a:ln xmlns:a="http://schemas.openxmlformats.org/drawingml/2006/main">
            <a:noFill/>
          </a:ln>
          <a:effectLst xmlns:a="http://schemas.openxmlformats.org/drawingml/2006/main"/>
        </c:spPr>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rgbClr val="FF0000"/>
          </a:solidFill>
          <a:ln xmlns:a="http://schemas.openxmlformats.org/drawingml/2006/main">
            <a:noFill/>
          </a:ln>
          <a:effectLst xmlns:a="http://schemas.openxmlformats.org/drawingml/2006/main"/>
        </c:spPr>
      </c:pivotFmt>
      <c:pivotFmt>
        <c:idx val="8"/>
        <c:spPr>
          <a:solidFill xmlns:a="http://schemas.openxmlformats.org/drawingml/2006/main">
            <a:srgbClr val="FF0000">
              <a:alpha val="60000"/>
            </a:srgbClr>
          </a:solidFill>
          <a:ln xmlns:a="http://schemas.openxmlformats.org/drawingml/2006/main">
            <a:noFill/>
          </a:ln>
          <a:effectLst xmlns:a="http://schemas.openxmlformats.org/drawingml/2006/main"/>
        </c:spPr>
      </c:pivotFmt>
      <c:pivotFmt>
        <c:idx val="9"/>
        <c:spPr>
          <a:solidFill xmlns:a="http://schemas.openxmlformats.org/drawingml/2006/main">
            <a:srgbClr val="FF0000">
              <a:alpha val="25098"/>
            </a:srgbClr>
          </a:solidFill>
          <a:ln xmlns:a="http://schemas.openxmlformats.org/drawingml/2006/main">
            <a:noFill/>
          </a:ln>
          <a:effectLst xmlns:a="http://schemas.openxmlformats.org/drawingml/2006/main"/>
        </c:spPr>
      </c:pivotFmt>
      <c:pivotFmt>
        <c:idx val="10"/>
        <c:spPr>
          <a:solidFill xmlns:a="http://schemas.openxmlformats.org/drawingml/2006/main">
            <a:srgbClr val="FF0000">
              <a:alpha val="10196"/>
            </a:srgbClr>
          </a:solidFill>
          <a:ln xmlns:a="http://schemas.openxmlformats.org/drawingml/2006/main">
            <a:noFill/>
          </a:ln>
          <a:effectLst xmlns:a="http://schemas.openxmlformats.org/drawingml/2006/main"/>
        </c:spPr>
      </c:pivotFmt>
      <c:pivotFmt>
        <c:idx val="11"/>
        <c:spPr>
          <a:solidFill xmlns:a="http://schemas.openxmlformats.org/drawingml/2006/main">
            <a:srgbClr val="FF0000">
              <a:alpha val="10196"/>
            </a:srgbClr>
          </a:solidFill>
          <a:ln xmlns:a="http://schemas.openxmlformats.org/drawingml/2006/main">
            <a:noFill/>
          </a:ln>
          <a:effectLst xmlns:a="http://schemas.openxmlformats.org/drawingml/2006/main"/>
        </c:spPr>
      </c:pivotFmt>
    </c:pivotFmts>
  </c:chart>
  <c:spPr>
    <a:solidFill>
      <a:schemeClr val="bg1"/>
    </a:solidFill>
    <a:ln w="19050" cap="flat" cmpd="sng">
      <a:solidFill>
        <a:srgbClr val="FF0000"/>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[0]FINAL!PivotTable2</c:name>
  </c:pivotSource>
  <c:chart>
    <c:autoTitleDeleted val="0"/>
    <c:title>
      <c:tx>
        <c:rich>
          <a:bodyPr vert="horz" rot="0" anchor="ctr"/>
          <a:lstStyle/>
          <a:p>
            <a:pPr algn="ctr">
              <a:defRPr/>
            </a:pPr>
            <a:r>
              <a:rPr lang="en-US" cap="none" sz="1800" b="1" i="0" u="none" baseline="0">
                <a:solidFill>
                  <a:srgbClr val="000000"/>
                </a:solidFill>
                <a:latin typeface="+mn-lt"/>
                <a:ea typeface="Calibri"/>
                <a:cs typeface="Calibri"/>
              </a:rPr>
              <a:t>Breakdown of Delivery</a:t>
            </a:r>
          </a:p>
        </c:rich>
      </c:tx>
      <c:layout>
        <c:manualLayout>
          <c:xMode val="edge"/>
          <c:yMode val="edge"/>
          <c:x val="0.014"/>
          <c:y val="0.032"/>
        </c:manualLayout>
      </c:layout>
      <c:overlay val="0"/>
      <c:spPr>
        <a:noFill/>
        <a:ln>
          <a:noFill/>
        </a:ln>
      </c:spPr>
    </c:title>
    <c:plotArea>
      <c:layout>
        <c:manualLayout>
          <c:layoutTarget val="inner"/>
          <c:xMode val="edge"/>
          <c:yMode val="edge"/>
          <c:x val="0.3225"/>
          <c:y val="0.17975"/>
          <c:w val="0.44425"/>
          <c:h val="0.731"/>
        </c:manualLayout>
      </c:layout>
      <c:pieChart>
        <c:varyColors val="1"/>
        <c:ser>
          <c:idx val="0"/>
          <c:order val="0"/>
          <c:tx>
            <c:strRef>
              <c:f>FINAL!$B$29:$B$30</c:f>
              <c:strCache>
                <c:ptCount val="1"/>
                <c:pt idx="0">
                  <c:v>Delivered to buyer</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rgbClr val="7030A0"/>
              </a:solidFill>
              <a:ln w="19050">
                <a:solidFill>
                  <a:schemeClr val="bg1"/>
                </a:solidFill>
              </a:ln>
            </c:spPr>
          </c:dPt>
          <c:dPt>
            <c:idx val="5"/>
            <c:spPr>
              <a:solidFill>
                <a:schemeClr val="accent6"/>
              </a:solidFill>
              <a:ln w="19050">
                <a:solidFill>
                  <a:schemeClr val="bg1"/>
                </a:solidFill>
              </a:ln>
            </c:spPr>
          </c:dPt>
          <c:dLbls>
            <c:dLbl>
              <c:idx val="0"/>
              <c:tx>
                <c:rich>
                  <a:bodyPr vert="horz" rot="0" anchor="ctr">
                    <a:spAutoFit/>
                  </a:bodyPr>
                  <a:lstStyle/>
                  <a:p>
                    <a:pPr algn="ctr">
                      <a:defRPr/>
                    </a:pPr>
                    <a:r>
                      <a:rPr lang="en-US" cap="none" sz="1000" b="1" i="0" u="none" baseline="0">
                        <a:solidFill>
                          <a:schemeClr val="accent1"/>
                        </a:solidFill>
                        <a:latin typeface="Calibri"/>
                        <a:ea typeface="Calibri"/>
                        <a:cs typeface="Calibri"/>
                      </a:rPr>
                      <a:t>[CATEGORY NAME]</a:t>
                    </a:r>
                    <a:r>
                      <a:rPr lang="en-US" cap="none" sz="1000" b="1" i="0" u="none" baseline="0">
                        <a:solidFill>
                          <a:schemeClr val="accent1"/>
                        </a:solidFill>
                        <a:latin typeface="Calibri"/>
                        <a:ea typeface="Calibri"/>
                        <a:cs typeface="Calibri"/>
                      </a:rPr>
                      <a:t>
</a:t>
                    </a:r>
                    <a:r>
                      <a:rPr lang="en-US" cap="none" sz="1000" b="1" i="0" u="none" baseline="0">
                        <a:solidFill>
                          <a:schemeClr val="accent1"/>
                        </a:solidFill>
                        <a:latin typeface="Calibri"/>
                        <a:ea typeface="Calibri"/>
                        <a:cs typeface="Calibri"/>
                      </a:rPr>
                      <a:t>[PERCENTAGE]</a:t>
                    </a:r>
                  </a:p>
                </c:rich>
              </c:tx>
              <c:numFmt formatCode="General" sourceLinked="1"/>
              <c:spPr>
                <a:solidFill>
                  <a:srgbClr val="FFFFFF"/>
                </a:solidFill>
                <a:ln>
                  <a:solidFill>
                    <a:srgbClr val="000000">
                      <a:lumMod val="25000"/>
                      <a:lumOff val="75000"/>
                    </a:srgbClr>
                  </a:solidFill>
                </a:ln>
              </c:spPr>
              <c:dLblPos val="outEnd"/>
              <c:showLegendKey val="0"/>
              <c:showVal val="0"/>
              <c:showBubbleSize val="0"/>
              <c:showCatName val="1"/>
              <c:showSerName val="0"/>
              <c:showPercent val="1"/>
            </c:dLbl>
            <c:dLbl>
              <c:idx val="1"/>
              <c:tx>
                <c:rich>
                  <a:bodyPr vert="horz" rot="0" anchor="ctr">
                    <a:spAutoFit/>
                  </a:bodyPr>
                  <a:lstStyle/>
                  <a:p>
                    <a:pPr algn="ctr">
                      <a:defRPr/>
                    </a:pPr>
                    <a:r>
                      <a:rPr lang="en-US" cap="none" sz="1000" b="1" i="0" u="none" baseline="0">
                        <a:solidFill>
                          <a:schemeClr val="accent2"/>
                        </a:solidFill>
                        <a:latin typeface="Calibri"/>
                        <a:ea typeface="Calibri"/>
                        <a:cs typeface="Calibri"/>
                      </a:rPr>
                      <a:t>[CATEGORY NAME]</a:t>
                    </a:r>
                    <a:r>
                      <a:rPr lang="en-US" cap="none" sz="1000" b="1" i="0" u="none" baseline="0">
                        <a:solidFill>
                          <a:schemeClr val="accent2"/>
                        </a:solidFill>
                        <a:latin typeface="Calibri"/>
                        <a:ea typeface="Calibri"/>
                        <a:cs typeface="Calibri"/>
                      </a:rPr>
                      <a:t>
</a:t>
                    </a:r>
                    <a:r>
                      <a:rPr lang="en-US" cap="none" sz="1000" b="1" i="0" u="none" baseline="0">
                        <a:solidFill>
                          <a:schemeClr val="accent2"/>
                        </a:solidFill>
                        <a:latin typeface="Calibri"/>
                        <a:ea typeface="Calibri"/>
                        <a:cs typeface="Calibri"/>
                      </a:rPr>
                      <a:t>[PERCENTAGE]</a:t>
                    </a:r>
                  </a:p>
                </c:rich>
              </c:tx>
              <c:numFmt formatCode="General" sourceLinked="1"/>
              <c:spPr>
                <a:solidFill>
                  <a:srgbClr val="FFFFFF"/>
                </a:solidFill>
                <a:ln>
                  <a:solidFill>
                    <a:srgbClr val="000000">
                      <a:lumMod val="25000"/>
                      <a:lumOff val="75000"/>
                    </a:srgbClr>
                  </a:solidFill>
                </a:ln>
              </c:spPr>
              <c:dLblPos val="outEnd"/>
              <c:showLegendKey val="0"/>
              <c:showVal val="0"/>
              <c:showBubbleSize val="0"/>
              <c:showCatName val="1"/>
              <c:showSerName val="0"/>
              <c:showPercent val="1"/>
            </c:dLbl>
            <c:dLbl>
              <c:idx val="2"/>
              <c:tx>
                <c:rich>
                  <a:bodyPr vert="horz" rot="0" anchor="ctr">
                    <a:spAutoFit/>
                  </a:bodyPr>
                  <a:lstStyle/>
                  <a:p>
                    <a:pPr algn="ctr">
                      <a:defRPr/>
                    </a:pPr>
                    <a:r>
                      <a:rPr lang="en-US" cap="none" sz="1000" b="1" i="0" u="none" baseline="0">
                        <a:latin typeface="Calibri"/>
                        <a:ea typeface="Calibri"/>
                        <a:cs typeface="Calibri"/>
                      </a:rPr>
                      <a:t>[CATEGORY NAME]</a:t>
                    </a:r>
                    <a:r>
                      <a:rPr lang="en-US" cap="none" sz="1000" b="1" i="0" u="none" baseline="0">
                        <a:latin typeface="Calibri"/>
                        <a:ea typeface="Calibri"/>
                        <a:cs typeface="Calibri"/>
                      </a:rPr>
                      <a:t>
</a:t>
                    </a:r>
                    <a:r>
                      <a:rPr lang="en-US" cap="none" sz="1000" b="1" i="0" u="none" baseline="0">
                        <a:latin typeface="Calibri"/>
                        <a:ea typeface="Calibri"/>
                        <a:cs typeface="Calibri"/>
                      </a:rPr>
                      <a:t>[PERCENTAGE]</a:t>
                    </a:r>
                  </a:p>
                </c:rich>
              </c:tx>
              <c:numFmt formatCode="General" sourceLinked="1"/>
              <c:spPr>
                <a:solidFill>
                  <a:srgbClr val="FFFFFF"/>
                </a:solidFill>
                <a:ln>
                  <a:solidFill>
                    <a:srgbClr val="000000">
                      <a:lumMod val="25000"/>
                      <a:lumOff val="75000"/>
                    </a:srgbClr>
                  </a:solidFill>
                </a:ln>
              </c:spPr>
              <c:dLblPos val="outEnd"/>
              <c:showLegendKey val="0"/>
              <c:showVal val="0"/>
              <c:showBubbleSize val="0"/>
              <c:showCatName val="1"/>
              <c:showSerName val="0"/>
              <c:showPercent val="1"/>
            </c:dLbl>
            <c:dLbl>
              <c:idx val="3"/>
              <c:tx>
                <c:rich>
                  <a:bodyPr vert="horz" rot="0" anchor="ctr">
                    <a:spAutoFit/>
                  </a:bodyPr>
                  <a:lstStyle/>
                  <a:p>
                    <a:pPr algn="ctr">
                      <a:defRPr/>
                    </a:pPr>
                    <a:r>
                      <a:rPr lang="en-US" cap="none" sz="1000" b="1" i="0" u="none" baseline="0">
                        <a:solidFill>
                          <a:srgbClr val="DEA900"/>
                        </a:solidFill>
                        <a:latin typeface="Calibri"/>
                        <a:ea typeface="Calibri"/>
                        <a:cs typeface="Calibri"/>
                      </a:rPr>
                      <a:t>[CATEGORY NAME]</a:t>
                    </a:r>
                    <a:r>
                      <a:rPr lang="en-US" cap="none" sz="900" b="1" i="0" u="none" baseline="0">
                        <a:solidFill>
                          <a:srgbClr val="DEA900"/>
                        </a:solidFill>
                        <a:latin typeface="Calibri"/>
                        <a:ea typeface="Calibri"/>
                        <a:cs typeface="Calibri"/>
                      </a:rPr>
                      <a:t>
</a:t>
                    </a:r>
                    <a:r>
                      <a:rPr lang="en-US" cap="none" sz="900" b="1" i="0" u="none" baseline="0">
                        <a:solidFill>
                          <a:srgbClr val="DEA900"/>
                        </a:solidFill>
                        <a:latin typeface="Calibri"/>
                        <a:ea typeface="Calibri"/>
                        <a:cs typeface="Calibri"/>
                      </a:rPr>
                      <a:t>[PERCENTAGE]</a:t>
                    </a:r>
                  </a:p>
                </c:rich>
              </c:tx>
              <c:numFmt formatCode="General" sourceLinked="1"/>
              <c:spPr>
                <a:solidFill>
                  <a:srgbClr val="FFFFFF"/>
                </a:solidFill>
                <a:ln>
                  <a:solidFill>
                    <a:srgbClr val="000000">
                      <a:lumMod val="25000"/>
                      <a:lumOff val="75000"/>
                    </a:srgbClr>
                  </a:solidFill>
                </a:ln>
              </c:spPr>
              <c:dLblPos val="outEnd"/>
              <c:showLegendKey val="0"/>
              <c:showVal val="0"/>
              <c:showBubbleSize val="0"/>
              <c:showCatName val="1"/>
              <c:showSerName val="0"/>
              <c:showPercent val="1"/>
            </c:dLbl>
            <c:dLbl>
              <c:idx val="4"/>
              <c:tx>
                <c:rich>
                  <a:bodyPr vert="horz" rot="0" anchor="ctr">
                    <a:spAutoFit/>
                  </a:bodyPr>
                  <a:lstStyle/>
                  <a:p>
                    <a:pPr algn="ctr">
                      <a:defRPr/>
                    </a:pPr>
                    <a:r>
                      <a:rPr lang="en-US" cap="none" sz="1000" b="1" i="0" u="none" baseline="0">
                        <a:solidFill>
                          <a:srgbClr val="7030A0"/>
                        </a:solidFill>
                        <a:latin typeface="Calibri"/>
                        <a:ea typeface="Calibri"/>
                        <a:cs typeface="Calibri"/>
                      </a:rPr>
                      <a:t>[CATEGORY NAME]</a:t>
                    </a:r>
                    <a:r>
                      <a:rPr lang="en-US" cap="none" sz="1000" b="1" i="0" u="none" baseline="0">
                        <a:solidFill>
                          <a:srgbClr val="7030A0"/>
                        </a:solidFill>
                        <a:latin typeface="Calibri"/>
                        <a:ea typeface="Calibri"/>
                        <a:cs typeface="Calibri"/>
                      </a:rPr>
                      <a:t>
</a:t>
                    </a:r>
                    <a:r>
                      <a:rPr lang="en-US" cap="none" sz="1000" b="1" i="0" u="none" baseline="0">
                        <a:solidFill>
                          <a:srgbClr val="7030A0"/>
                        </a:solidFill>
                        <a:latin typeface="Calibri"/>
                        <a:ea typeface="Calibri"/>
                        <a:cs typeface="Calibri"/>
                      </a:rPr>
                      <a:t>[PERCENTAGE]</a:t>
                    </a:r>
                  </a:p>
                </c:rich>
              </c:tx>
              <c:numFmt formatCode="General" sourceLinked="1"/>
              <c:spPr>
                <a:solidFill>
                  <a:srgbClr val="FFFFFF"/>
                </a:solidFill>
                <a:ln>
                  <a:solidFill>
                    <a:srgbClr val="000000">
                      <a:lumMod val="25000"/>
                      <a:lumOff val="75000"/>
                    </a:srgbClr>
                  </a:solidFill>
                </a:ln>
              </c:spPr>
              <c:dLblPos val="outEnd"/>
              <c:showLegendKey val="0"/>
              <c:showVal val="0"/>
              <c:showBubbleSize val="0"/>
              <c:showCatName val="1"/>
              <c:showSerName val="0"/>
              <c:showPercent val="1"/>
            </c:dLbl>
            <c:dLbl>
              <c:idx val="5"/>
              <c:layout>
                <c:manualLayout>
                  <c:x val="0.029"/>
                  <c:y val="-0.01575"/>
                </c:manualLayout>
              </c:layout>
              <c:tx>
                <c:rich>
                  <a:bodyPr vert="horz" rot="0" anchor="ctr">
                    <a:spAutoFit/>
                  </a:bodyPr>
                  <a:lstStyle/>
                  <a:p>
                    <a:pPr algn="ctr">
                      <a:defRPr/>
                    </a:pPr>
                    <a:r>
                      <a:rPr lang="en-US" cap="none" sz="1000" b="1" i="0" u="none" baseline="0">
                        <a:solidFill>
                          <a:schemeClr val="accent6">
                            <a:lumMod val="75000"/>
                          </a:schemeClr>
                        </a:solidFill>
                        <a:latin typeface="Calibri"/>
                        <a:ea typeface="Calibri"/>
                        <a:cs typeface="Calibri"/>
                      </a:rPr>
                      <a:t>[CATEGORY NAME]</a:t>
                    </a:r>
                    <a:r>
                      <a:rPr lang="en-US" cap="none" sz="1000" b="1" i="0" u="none" baseline="0">
                        <a:solidFill>
                          <a:schemeClr val="accent6">
                            <a:lumMod val="75000"/>
                          </a:schemeClr>
                        </a:solidFill>
                        <a:latin typeface="Calibri"/>
                        <a:ea typeface="Calibri"/>
                        <a:cs typeface="Calibri"/>
                      </a:rPr>
                      <a:t>
</a:t>
                    </a:r>
                    <a:r>
                      <a:rPr lang="en-US" cap="none" sz="1000" b="1" i="0" u="none" baseline="0">
                        <a:solidFill>
                          <a:schemeClr val="accent6">
                            <a:lumMod val="75000"/>
                          </a:schemeClr>
                        </a:solidFill>
                        <a:latin typeface="Calibri"/>
                        <a:ea typeface="Calibri"/>
                        <a:cs typeface="Calibri"/>
                      </a:rPr>
                      <a:t>[PERCENTAGE]</a:t>
                    </a:r>
                  </a:p>
                </c:rich>
              </c:tx>
              <c:numFmt formatCode="General" sourceLinked="1"/>
              <c:spPr>
                <a:solidFill>
                  <a:srgbClr val="FFFFFF"/>
                </a:solidFill>
                <a:ln>
                  <a:solidFill>
                    <a:srgbClr val="70AD47"/>
                  </a:solidFill>
                </a:ln>
              </c:spPr>
              <c:dLblPos val="bestFit"/>
              <c:showLegendKey val="0"/>
              <c:showVal val="0"/>
              <c:showBubbleSize val="0"/>
              <c:showCatName val="1"/>
              <c:showSerName val="0"/>
              <c:showPercent val="1"/>
            </c:dLbl>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1"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FINAL!$A$31:$A$37</c:f>
              <c:strCache>
                <c:ptCount val="6"/>
                <c:pt idx="0">
                  <c:v>Southern</c:v>
                </c:pt>
                <c:pt idx="1">
                  <c:v>Western</c:v>
                </c:pt>
                <c:pt idx="2">
                  <c:v>Northern</c:v>
                </c:pt>
                <c:pt idx="3">
                  <c:v>Eastern</c:v>
                </c:pt>
                <c:pt idx="4">
                  <c:v>Central</c:v>
                </c:pt>
                <c:pt idx="5">
                  <c:v>Northeastern</c:v>
                </c:pt>
              </c:strCache>
            </c:strRef>
          </c:cat>
          <c:val>
            <c:numRef>
              <c:f>FINAL!$B$31:$B$37</c:f>
              <c:numCache>
                <c:formatCode>General</c:formatCode>
                <c:ptCount val="6"/>
                <c:pt idx="0">
                  <c:v>51</c:v>
                </c:pt>
                <c:pt idx="1">
                  <c:v>38</c:v>
                </c:pt>
                <c:pt idx="2">
                  <c:v>36</c:v>
                </c:pt>
                <c:pt idx="3">
                  <c:v>22</c:v>
                </c:pt>
                <c:pt idx="4">
                  <c:v>7</c:v>
                </c:pt>
                <c:pt idx="5">
                  <c:v>6</c:v>
                </c:pt>
              </c:numCache>
            </c:numRef>
          </c:val>
        </c:ser>
      </c:pieChart>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ext>
          </c:extLst>
        </c:dLbl>
      </c:pivotFmt>
      <c:pivotFmt>
        <c:idx val="1"/>
        <c:spPr>
          <a:solidFill xmlns:a="http://schemas.openxmlformats.org/drawingml/2006/main">
            <a:schemeClr val="accent6"/>
          </a:solidFill>
          <a:ln xmlns:a="http://schemas.openxmlformats.org/drawingml/2006/main" w="19050">
            <a:solidFill>
              <a:schemeClr val="lt1"/>
            </a:solidFill>
          </a:ln>
          <a:effectLst xmlns:a="http://schemas.openxmlformats.org/drawingml/2006/main"/>
        </c:spPr>
        <c:dLbl>
          <c:idx val="0"/>
          <c:layout>
            <c:manualLayout>
              <c:x val="2.9027576197387446E-2"/>
              <c:y val="-1.604492376513466E-2"/>
            </c:manualLayout>
          </c:layout>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777F7875-8602-41A7-B6C5-783BC1483B29}" type="CATEGORYNAME">
                  <a:rPr lang="en-US" sz="1000">
                    <a:solidFill>
                      <a:schemeClr val="accent6">
                        <a:lumMod val="75000"/>
                      </a:schemeClr>
                    </a:solidFill>
                  </a:rPr>
                  <a:pPr>
                    <a:defRPr sz="900" b="1" i="0" u="none" strike="noStrike" kern="1200" baseline="0">
                      <a:solidFill>
                        <a:schemeClr val="dk1">
                          <a:lumMod val="65000"/>
                          <a:lumOff val="35000"/>
                        </a:schemeClr>
                      </a:solidFill>
                      <a:latin typeface="+mn-lt"/>
                      <a:ea typeface="+mn-ea"/>
                      <a:cs typeface="+mn-cs"/>
                    </a:defRPr>
                  </a:pPr>
                  <a:t>[CATEGORY NAME]</a:t>
                </a:fld>
                <a:r>
                  <a:rPr lang="en-US" sz="1000" baseline="0">
                    <a:solidFill>
                      <a:schemeClr val="accent6">
                        <a:lumMod val="75000"/>
                      </a:schemeClr>
                    </a:solidFill>
                  </a:rPr>
                  <a:t/>
                </a:r>
                <a:fld id="{46665E74-B82B-470B-A560-2155CCE7316E}" type="PERCENTAGE">
                  <a:rPr lang="en-US" sz="1000" baseline="0">
                    <a:solidFill>
                      <a:schemeClr val="accent6">
                        <a:lumMod val="75000"/>
                      </a:schemeClr>
                    </a:solidFill>
                  </a:rPr>
                  <a:pPr>
                    <a:defRPr sz="900" b="1" i="0" u="none" strike="noStrike" kern="1200" baseline="0">
                      <a:solidFill>
                        <a:schemeClr val="dk1">
                          <a:lumMod val="65000"/>
                          <a:lumOff val="35000"/>
                        </a:schemeClr>
                      </a:solidFill>
                      <a:latin typeface="+mn-lt"/>
                      <a:ea typeface="+mn-ea"/>
                      <a:cs typeface="+mn-cs"/>
                    </a:defRPr>
                  </a:pPr>
                  <a:t>[PERCENTAGE]</a:t>
                </a:fld>
                <a:endParaRPr lang="en-US" sz="1000" baseline="0">
                  <a:solidFill>
                    <a:schemeClr val="accent6">
                      <a:lumMod val="75000"/>
                    </a:schemeClr>
                  </a:solidFill>
                </a:endParaRPr>
              </a:p>
            </c:rich>
          </c:tx>
          <c:spPr>
            <a:solidFill xmlns:a="http://schemas.openxmlformats.org/drawingml/2006/main">
              <a:srgbClr val="FFFFFF"/>
            </a:solidFill>
            <a:ln xmlns:a="http://schemas.openxmlformats.org/drawingml/2006/main">
              <a:solidFill>
                <a:srgbClr val="70AD47"/>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2"/>
        <c:spPr>
          <a:solidFill xmlns:a="http://schemas.openxmlformats.org/drawingml/2006/main">
            <a:srgbClr val="7030A0"/>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EE8B6978-58D3-4931-AA52-C3FA2B5A979F}" type="CATEGORYNAME">
                  <a:rPr lang="en-US" sz="1000">
                    <a:solidFill>
                      <a:srgbClr val="7030A0"/>
                    </a:solidFill>
                  </a:rPr>
                  <a:pPr>
                    <a:defRPr sz="900" b="1" i="0" u="none" strike="noStrike" kern="1200" baseline="0">
                      <a:solidFill>
                        <a:schemeClr val="dk1">
                          <a:lumMod val="65000"/>
                          <a:lumOff val="35000"/>
                        </a:schemeClr>
                      </a:solidFill>
                      <a:latin typeface="+mn-lt"/>
                      <a:ea typeface="+mn-ea"/>
                      <a:cs typeface="+mn-cs"/>
                    </a:defRPr>
                  </a:pPr>
                  <a:t>[CATEGORY NAME]</a:t>
                </a:fld>
                <a:r>
                  <a:rPr lang="en-US" sz="1000" baseline="0">
                    <a:solidFill>
                      <a:srgbClr val="7030A0"/>
                    </a:solidFill>
                  </a:rPr>
                  <a:t/>
                </a:r>
                <a:fld id="{48CB934F-D204-421A-A1CD-E5BD4A45357D}" type="PERCENTAGE">
                  <a:rPr lang="en-US" sz="1000" baseline="0">
                    <a:solidFill>
                      <a:srgbClr val="7030A0"/>
                    </a:solidFill>
                  </a:rPr>
                  <a:pPr>
                    <a:defRPr sz="900" b="1" i="0" u="none" strike="noStrike" kern="1200" baseline="0">
                      <a:solidFill>
                        <a:schemeClr val="dk1">
                          <a:lumMod val="65000"/>
                          <a:lumOff val="35000"/>
                        </a:schemeClr>
                      </a:solidFill>
                      <a:latin typeface="+mn-lt"/>
                      <a:ea typeface="+mn-ea"/>
                      <a:cs typeface="+mn-cs"/>
                    </a:defRPr>
                  </a:pPr>
                  <a:t>[PERCENTAGE]</a:t>
                </a:fld>
                <a:endParaRPr lang="en-US" sz="1000" baseline="0">
                  <a:solidFill>
                    <a:srgbClr val="7030A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3"/>
        <c:spPr>
          <a:solidFill xmlns:a="http://schemas.openxmlformats.org/drawingml/2006/main">
            <a:schemeClr val="accent4"/>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A71553AE-351B-4D0B-ADCF-253D9E714662}" type="CATEGORYNAME">
                  <a:rPr lang="en-US" sz="1000" b="1">
                    <a:solidFill>
                      <a:srgbClr val="DEA900"/>
                    </a:solidFill>
                  </a:rPr>
                  <a:pPr>
                    <a:defRPr sz="900" b="1" i="0" u="none" strike="noStrike" kern="1200" baseline="0">
                      <a:solidFill>
                        <a:schemeClr val="dk1">
                          <a:lumMod val="65000"/>
                          <a:lumOff val="35000"/>
                        </a:schemeClr>
                      </a:solidFill>
                      <a:latin typeface="+mn-lt"/>
                      <a:ea typeface="+mn-ea"/>
                      <a:cs typeface="+mn-cs"/>
                    </a:defRPr>
                  </a:pPr>
                  <a:t>[CATEGORY NAME]</a:t>
                </a:fld>
                <a:r>
                  <a:rPr lang="en-US" b="1" baseline="0">
                    <a:solidFill>
                      <a:srgbClr val="DEA900"/>
                    </a:solidFill>
                  </a:rPr>
                  <a:t/>
                </a:r>
                <a:fld id="{3CB8199E-9A17-43AC-8513-F6EF7A8F7E4E}" type="PERCENTAGE">
                  <a:rPr lang="en-US" b="1" baseline="0">
                    <a:solidFill>
                      <a:srgbClr val="DEA900"/>
                    </a:solidFill>
                  </a:rPr>
                  <a:pPr>
                    <a:defRPr sz="900" b="1" i="0" u="none" strike="noStrike" kern="1200" baseline="0">
                      <a:solidFill>
                        <a:schemeClr val="dk1">
                          <a:lumMod val="65000"/>
                          <a:lumOff val="35000"/>
                        </a:schemeClr>
                      </a:solidFill>
                      <a:latin typeface="+mn-lt"/>
                      <a:ea typeface="+mn-ea"/>
                      <a:cs typeface="+mn-cs"/>
                    </a:defRPr>
                  </a:pPr>
                  <a:t>[PERCENTAGE]</a:t>
                </a:fld>
                <a:endParaRPr lang="en-US" b="1" baseline="0">
                  <a:solidFill>
                    <a:srgbClr val="DEA90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4"/>
        <c:spPr>
          <a:solidFill xmlns:a="http://schemas.openxmlformats.org/drawingml/2006/main">
            <a:schemeClr val="accent2"/>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37B88DE-665F-499E-AB2D-6477CFCF4D2C}" type="CATEGORYNAME">
                  <a:rPr lang="en-US" sz="1000">
                    <a:solidFill>
                      <a:schemeClr val="accent2"/>
                    </a:solidFill>
                  </a:rPr>
                  <a:pPr>
                    <a:defRPr sz="900" b="1" i="0" u="none" strike="noStrike" kern="1200" baseline="0">
                      <a:solidFill>
                        <a:schemeClr val="dk1">
                          <a:lumMod val="65000"/>
                          <a:lumOff val="35000"/>
                        </a:schemeClr>
                      </a:solidFill>
                      <a:latin typeface="+mn-lt"/>
                      <a:ea typeface="+mn-ea"/>
                      <a:cs typeface="+mn-cs"/>
                    </a:defRPr>
                  </a:pPr>
                  <a:t>[CATEGORY NAME]</a:t>
                </a:fld>
                <a:r>
                  <a:rPr lang="en-US" sz="1000" baseline="0">
                    <a:solidFill>
                      <a:schemeClr val="accent2"/>
                    </a:solidFill>
                  </a:rPr>
                  <a:t/>
                </a:r>
                <a:fld id="{AB193CE5-8EC7-4AC8-8A2F-5633574BF473}" type="PERCENTAGE">
                  <a:rPr lang="en-US" sz="1000" baseline="0">
                    <a:solidFill>
                      <a:schemeClr val="accent2"/>
                    </a:solidFill>
                  </a:rPr>
                  <a:pPr>
                    <a:defRPr sz="900" b="1" i="0" u="none" strike="noStrike" kern="1200" baseline="0">
                      <a:solidFill>
                        <a:schemeClr val="dk1">
                          <a:lumMod val="65000"/>
                          <a:lumOff val="35000"/>
                        </a:schemeClr>
                      </a:solidFill>
                      <a:latin typeface="+mn-lt"/>
                      <a:ea typeface="+mn-ea"/>
                      <a:cs typeface="+mn-cs"/>
                    </a:defRPr>
                  </a:pPr>
                  <a:t>[PERCENTAGE]</a:t>
                </a:fld>
                <a:endParaRPr lang="en-US" sz="1000" baseline="0">
                  <a:solidFill>
                    <a:schemeClr val="accent2"/>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5"/>
        <c:spPr>
          <a:solidFill xmlns:a="http://schemas.openxmlformats.org/drawingml/2006/main">
            <a:schemeClr val="accent3"/>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D35DD650-326C-4CA4-BC53-F0E34D0926DA}" type="CATEGORYNAME">
                  <a:rPr lang="en-US" sz="1000"/>
                  <a:pPr>
                    <a:defRPr sz="900" b="1" i="0" u="none" strike="noStrike" kern="1200" baseline="0">
                      <a:solidFill>
                        <a:schemeClr val="dk1">
                          <a:lumMod val="65000"/>
                          <a:lumOff val="35000"/>
                        </a:schemeClr>
                      </a:solidFill>
                      <a:latin typeface="+mn-lt"/>
                      <a:ea typeface="+mn-ea"/>
                      <a:cs typeface="+mn-cs"/>
                    </a:defRPr>
                  </a:pPr>
                  <a:t>[CATEGORY NAME]</a:t>
                </a:fld>
                <a:r>
                  <a:rPr lang="en-US" sz="1000" baseline="0"/>
                  <a:t/>
                </a:r>
                <a:fld id="{B738893B-F361-45C3-86CF-CB5670334A73}" type="PERCENTAGE">
                  <a:rPr lang="en-US" sz="1000" baseline="0"/>
                  <a:pPr>
                    <a:defRPr sz="900" b="1" i="0" u="none" strike="noStrike" kern="1200" baseline="0">
                      <a:solidFill>
                        <a:schemeClr val="dk1">
                          <a:lumMod val="65000"/>
                          <a:lumOff val="35000"/>
                        </a:schemeClr>
                      </a:solidFill>
                      <a:latin typeface="+mn-lt"/>
                      <a:ea typeface="+mn-ea"/>
                      <a:cs typeface="+mn-cs"/>
                    </a:defRPr>
                  </a:pPr>
                  <a:t>[PERCENTAGE]</a:t>
                </a:fld>
                <a:endParaRPr lang="en-US" sz="1000" baseline="0"/>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6"/>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06A39E2-EF76-4895-9525-08851BCBA946}" type="CATEGORYNAME">
                  <a:rPr lang="en-US" sz="1000">
                    <a:solidFill>
                      <a:schemeClr val="accent1"/>
                    </a:solidFill>
                  </a:rPr>
                  <a:pPr>
                    <a:defRPr sz="900" b="1" i="0" u="none" strike="noStrike" kern="1200" baseline="0">
                      <a:solidFill>
                        <a:schemeClr val="dk1">
                          <a:lumMod val="65000"/>
                          <a:lumOff val="35000"/>
                        </a:schemeClr>
                      </a:solidFill>
                      <a:latin typeface="+mn-lt"/>
                      <a:ea typeface="+mn-ea"/>
                      <a:cs typeface="+mn-cs"/>
                    </a:defRPr>
                  </a:pPr>
                  <a:t>[CATEGORY NAME]</a:t>
                </a:fld>
                <a:r>
                  <a:rPr lang="en-US" sz="1000" baseline="0">
                    <a:solidFill>
                      <a:schemeClr val="accent1"/>
                    </a:solidFill>
                  </a:rPr>
                  <a:t/>
                </a:r>
                <a:fld id="{46C6030C-22D5-4B86-96B2-82125427A45A}" type="PERCENTAGE">
                  <a:rPr lang="en-US" sz="1000" baseline="0">
                    <a:solidFill>
                      <a:schemeClr val="accent1"/>
                    </a:solidFill>
                  </a:rPr>
                  <a:pPr>
                    <a:defRPr sz="900" b="1" i="0" u="none" strike="noStrike" kern="1200" baseline="0">
                      <a:solidFill>
                        <a:schemeClr val="dk1">
                          <a:lumMod val="65000"/>
                          <a:lumOff val="35000"/>
                        </a:schemeClr>
                      </a:solidFill>
                      <a:latin typeface="+mn-lt"/>
                      <a:ea typeface="+mn-ea"/>
                      <a:cs typeface="+mn-cs"/>
                    </a:defRPr>
                  </a:pPr>
                  <a:t>[PERCENTAGE]</a:t>
                </a:fld>
                <a:endParaRPr lang="en-US" sz="1000" baseline="0">
                  <a:solidFill>
                    <a:schemeClr val="accent1"/>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7"/>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ext>
          </c:extLst>
        </c:dLbl>
      </c:pivotFmt>
      <c:pivotFmt>
        <c:idx val="8"/>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06A39E2-EF76-4895-9525-08851BCBA946}" type="CATEGORYNAME">
                  <a:rPr lang="en-US" sz="1000">
                    <a:solidFill>
                      <a:schemeClr val="accent1"/>
                    </a:solidFill>
                  </a:rPr>
                  <a:pPr>
                    <a:defRPr b="1"/>
                  </a:pPr>
                  <a:t>[CATEGORY NAME]</a:t>
                </a:fld>
                <a:r>
                  <a:rPr lang="en-US" sz="1000" baseline="0">
                    <a:solidFill>
                      <a:schemeClr val="accent1"/>
                    </a:solidFill>
                  </a:rPr>
                  <a:t/>
                </a:r>
                <a:fld id="{46C6030C-22D5-4B86-96B2-82125427A45A}" type="PERCENTAGE">
                  <a:rPr lang="en-US" sz="1000" baseline="0">
                    <a:solidFill>
                      <a:schemeClr val="accent1"/>
                    </a:solidFill>
                  </a:rPr>
                  <a:pPr>
                    <a:defRPr b="1"/>
                  </a:pPr>
                  <a:t>[PERCENTAGE]</a:t>
                </a:fld>
                <a:endParaRPr lang="en-US" sz="1000" baseline="0">
                  <a:solidFill>
                    <a:schemeClr val="accent1"/>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9"/>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F37B88DE-665F-499E-AB2D-6477CFCF4D2C}" type="CATEGORYNAME">
                  <a:rPr lang="en-US" sz="1000">
                    <a:solidFill>
                      <a:schemeClr val="accent2"/>
                    </a:solidFill>
                  </a:rPr>
                  <a:pPr>
                    <a:defRPr b="1"/>
                  </a:pPr>
                  <a:t>[CATEGORY NAME]</a:t>
                </a:fld>
                <a:r>
                  <a:rPr lang="en-US" sz="1000" baseline="0">
                    <a:solidFill>
                      <a:schemeClr val="accent2"/>
                    </a:solidFill>
                  </a:rPr>
                  <a:t/>
                </a:r>
                <a:fld id="{AB193CE5-8EC7-4AC8-8A2F-5633574BF473}" type="PERCENTAGE">
                  <a:rPr lang="en-US" sz="1000" baseline="0">
                    <a:solidFill>
                      <a:schemeClr val="accent2"/>
                    </a:solidFill>
                  </a:rPr>
                  <a:pPr>
                    <a:defRPr b="1"/>
                  </a:pPr>
                  <a:t>[PERCENTAGE]</a:t>
                </a:fld>
                <a:endParaRPr lang="en-US" sz="1000" baseline="0">
                  <a:solidFill>
                    <a:schemeClr val="accent2"/>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1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D35DD650-326C-4CA4-BC53-F0E34D0926DA}" type="CATEGORYNAME">
                  <a:rPr lang="en-US" sz="1000"/>
                  <a:pPr>
                    <a:defRPr b="1"/>
                  </a:pPr>
                  <a:t>[CATEGORY NAME]</a:t>
                </a:fld>
                <a:r>
                  <a:rPr lang="en-US" sz="1000" baseline="0"/>
                  <a:t/>
                </a:r>
                <a:fld id="{B738893B-F361-45C3-86CF-CB5670334A73}" type="PERCENTAGE">
                  <a:rPr lang="en-US" sz="1000" baseline="0"/>
                  <a:pPr>
                    <a:defRPr b="1"/>
                  </a:pPr>
                  <a:t>[PERCENTAGE]</a:t>
                </a:fld>
                <a:endParaRPr lang="en-US" sz="1000" baseline="0"/>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11"/>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A71553AE-351B-4D0B-ADCF-253D9E714662}" type="CATEGORYNAME">
                  <a:rPr lang="en-US" sz="1000" b="1">
                    <a:solidFill>
                      <a:srgbClr val="DEA900"/>
                    </a:solidFill>
                  </a:rPr>
                  <a:pPr>
                    <a:defRPr b="1"/>
                  </a:pPr>
                  <a:t>[CATEGORY NAME]</a:t>
                </a:fld>
                <a:r>
                  <a:rPr lang="en-US" b="1" baseline="0">
                    <a:solidFill>
                      <a:srgbClr val="DEA900"/>
                    </a:solidFill>
                  </a:rPr>
                  <a:t/>
                </a:r>
                <a:fld id="{3CB8199E-9A17-43AC-8513-F6EF7A8F7E4E}" type="PERCENTAGE">
                  <a:rPr lang="en-US" b="1" baseline="0">
                    <a:solidFill>
                      <a:srgbClr val="DEA900"/>
                    </a:solidFill>
                  </a:rPr>
                  <a:pPr>
                    <a:defRPr b="1"/>
                  </a:pPr>
                  <a:t>[PERCENTAGE]</a:t>
                </a:fld>
                <a:endParaRPr lang="en-US" b="1" baseline="0">
                  <a:solidFill>
                    <a:srgbClr val="DEA90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12"/>
        <c:spPr>
          <a:solidFill xmlns:a="http://schemas.openxmlformats.org/drawingml/2006/main">
            <a:srgbClr val="7030A0"/>
          </a:solidFill>
          <a:ln xmlns:a="http://schemas.openxmlformats.org/drawingml/2006/main" w="19050">
            <a:solidFill>
              <a:schemeClr val="lt1"/>
            </a:solidFill>
          </a:ln>
          <a:effectLst xmlns:a="http://schemas.openxmlformats.org/drawingml/2006/main"/>
        </c:spPr>
        <c:dLbl>
          <c:idx val="0"/>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EE8B6978-58D3-4931-AA52-C3FA2B5A979F}" type="CATEGORYNAME">
                  <a:rPr lang="en-US" sz="1000">
                    <a:solidFill>
                      <a:srgbClr val="7030A0"/>
                    </a:solidFill>
                  </a:rPr>
                  <a:pPr>
                    <a:defRPr b="1"/>
                  </a:pPr>
                  <a:t>[CATEGORY NAME]</a:t>
                </a:fld>
                <a:r>
                  <a:rPr lang="en-US" sz="1000" baseline="0">
                    <a:solidFill>
                      <a:srgbClr val="7030A0"/>
                    </a:solidFill>
                  </a:rPr>
                  <a:t/>
                </a:r>
                <a:fld id="{48CB934F-D204-421A-A1CD-E5BD4A45357D}" type="PERCENTAGE">
                  <a:rPr lang="en-US" sz="1000" baseline="0">
                    <a:solidFill>
                      <a:srgbClr val="7030A0"/>
                    </a:solidFill>
                  </a:rPr>
                  <a:pPr>
                    <a:defRPr b="1"/>
                  </a:pPr>
                  <a:t>[PERCENTAGE]</a:t>
                </a:fld>
                <a:endParaRPr lang="en-US" sz="1000" baseline="0">
                  <a:solidFill>
                    <a:srgbClr val="7030A0"/>
                  </a:solidFill>
                </a:endParaRPr>
              </a:p>
            </c:rich>
          </c:tx>
          <c:spPr>
            <a:solidFill xmlns:a="http://schemas.openxmlformats.org/drawingml/2006/main">
              <a:srgbClr val="FFFFFF"/>
            </a:solidFill>
            <a:ln xmlns:a="http://schemas.openxmlformats.org/drawingml/2006/main">
              <a:solidFill>
                <a:srgbClr val="000000">
                  <a:lumMod val="25000"/>
                  <a:lumOff val="75000"/>
                </a:srgbClr>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
        <c:idx val="13"/>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dLbl>
          <c:idx val="0"/>
          <c:layout>
            <c:manualLayout>
              <c:x val="2.9027576197387446E-2"/>
              <c:y val="-1.604492376513466E-2"/>
            </c:manualLayout>
          </c:layout>
          <c:tx>
            <c:rich>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fld id="{777F7875-8602-41A7-B6C5-783BC1483B29}" type="CATEGORYNAME">
                  <a:rPr lang="en-US" sz="1000">
                    <a:solidFill>
                      <a:schemeClr val="accent6">
                        <a:lumMod val="75000"/>
                      </a:schemeClr>
                    </a:solidFill>
                  </a:rPr>
                  <a:pPr>
                    <a:defRPr b="1"/>
                  </a:pPr>
                  <a:t>[CATEGORY NAME]</a:t>
                </a:fld>
                <a:r>
                  <a:rPr lang="en-US" sz="1000" baseline="0">
                    <a:solidFill>
                      <a:schemeClr val="accent6">
                        <a:lumMod val="75000"/>
                      </a:schemeClr>
                    </a:solidFill>
                  </a:rPr>
                  <a:t/>
                </a:r>
                <a:fld id="{46665E74-B82B-470B-A560-2155CCE7316E}" type="PERCENTAGE">
                  <a:rPr lang="en-US" sz="1000" baseline="0">
                    <a:solidFill>
                      <a:schemeClr val="accent6">
                        <a:lumMod val="75000"/>
                      </a:schemeClr>
                    </a:solidFill>
                  </a:rPr>
                  <a:pPr>
                    <a:defRPr b="1"/>
                  </a:pPr>
                  <a:t>[PERCENTAGE]</a:t>
                </a:fld>
                <a:endParaRPr lang="en-US" sz="1000" baseline="0">
                  <a:solidFill>
                    <a:schemeClr val="accent6">
                      <a:lumMod val="75000"/>
                    </a:schemeClr>
                  </a:solidFill>
                </a:endParaRPr>
              </a:p>
            </c:rich>
          </c:tx>
          <c:spPr>
            <a:solidFill xmlns:a="http://schemas.openxmlformats.org/drawingml/2006/main">
              <a:srgbClr val="FFFFFF"/>
            </a:solidFill>
            <a:ln xmlns:a="http://schemas.openxmlformats.org/drawingml/2006/main">
              <a:solidFill>
                <a:srgbClr val="70AD47"/>
              </a:solidFill>
            </a:ln>
            <a:effectLst xmlns:a="http://schemas.openxmlformats.org/drawingml/2006/main"/>
          </c:spPr>
          <c:txPr>
            <a:bodyPr xmlns:a="http://schemas.openxmlformats.org/drawingml/2006/main" rot="0" spcFirstLastPara="1" vertOverflow="clip" horzOverflow="clip"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xmlns:a="http://schemas.openxmlformats.org/drawingml/2006/main" prst="wedgeRectCallout">
                  <a:avLst/>
                </a:prstGeom>
                <a:noFill xmlns:a="http://schemas.openxmlformats.org/drawingml/2006/main"/>
                <a:ln xmlns:a="http://schemas.openxmlformats.org/drawingml/2006/main">
                  <a:noFill/>
                </a:ln>
              </c15:spPr>
              <c15:dlblFieldTable/>
              <c15:showDataLabelsRange val="0"/>
            </c:ext>
          </c:extLst>
        </c:dLbl>
      </c:pivotFmt>
    </c:pivotFmts>
  </c:chart>
  <c:spPr>
    <a:solidFill>
      <a:schemeClr val="bg1"/>
    </a:solidFill>
    <a:ln w="19050" cap="flat" cmpd="sng">
      <a:solidFill>
        <a:schemeClr val="tx1"/>
      </a:solidFill>
      <a:round/>
    </a:ln>
  </c:spPr>
  <c:extLst xmlns:c="http://schemas.microsoft.com/office/drawing/2007/8/2/chart">
    <c:ext uri="{781A3756-C4B2-4CAC-9D66-4F8BD8637D16}">
      <c14:pivotOptions xmlns:c14="http://schemas.microsoft.com/office/drawing/2007/8/2/chart">
        <c14:dropZoneFilter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[0]FINAL!PivotTable5</c:name>
  </c:pivotSource>
  <c:chart>
    <c:autoTitleDeleted val="0"/>
    <c:title>
      <c:tx>
        <c:rich>
          <a:bodyPr vert="horz" rot="0" anchor="ctr"/>
          <a:lstStyle/>
          <a:p>
            <a:pPr algn="ctr">
              <a:defRPr/>
            </a:pPr>
            <a:r>
              <a:rPr lang="en-US" cap="none" sz="1800" b="1" i="0" u="none" baseline="0">
                <a:solidFill>
                  <a:srgbClr val="000000"/>
                </a:solidFill>
                <a:latin typeface="+mn-lt"/>
                <a:ea typeface="Calibri"/>
                <a:cs typeface="Calibri"/>
              </a:rPr>
              <a:t>Shipping Fee per region</a:t>
            </a:r>
          </a:p>
        </c:rich>
      </c:tx>
      <c:layout/>
      <c:overlay val="0"/>
      <c:spPr>
        <a:noFill/>
        <a:ln>
          <a:noFill/>
        </a:ln>
      </c:spPr>
    </c:title>
    <c:plotArea>
      <c:layout/>
      <c:barChart>
        <c:barDir val="bar"/>
        <c:grouping val="clustered"/>
        <c:varyColors val="0"/>
        <c:ser>
          <c:idx val="0"/>
          <c:order val="0"/>
          <c:tx>
            <c:strRef>
              <c:f>FINAL!$B$70</c:f>
              <c:strCache>
                <c:ptCount val="1"/>
                <c:pt idx="0">
                  <c:v>Total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6"/>
              </a:solidFill>
              <a:ln>
                <a:noFill/>
              </a:ln>
            </c:spPr>
          </c:dPt>
          <c:dPt>
            <c:idx val="2"/>
            <c:invertIfNegative val="0"/>
            <c:spPr>
              <a:solidFill>
                <a:srgbClr val="7030A0"/>
              </a:solidFill>
              <a:ln>
                <a:noFill/>
              </a:ln>
            </c:spPr>
          </c:dPt>
          <c:dPt>
            <c:idx val="3"/>
            <c:invertIfNegative val="0"/>
            <c:spPr>
              <a:solidFill>
                <a:schemeClr val="accent2"/>
              </a:solidFill>
              <a:ln>
                <a:noFill/>
              </a:ln>
            </c:spPr>
          </c:dPt>
          <c:dPt>
            <c:idx val="4"/>
            <c:invertIfNegative val="0"/>
            <c:spPr>
              <a:solidFill>
                <a:schemeClr val="bg1">
                  <a:lumMod val="65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FINAL!$A$71:$A$77</c:f>
              <c:strCache>
                <c:ptCount val="6"/>
                <c:pt idx="0">
                  <c:v>Eastern</c:v>
                </c:pt>
                <c:pt idx="1">
                  <c:v>Northeastern</c:v>
                </c:pt>
                <c:pt idx="2">
                  <c:v>Central</c:v>
                </c:pt>
                <c:pt idx="3">
                  <c:v>Western</c:v>
                </c:pt>
                <c:pt idx="4">
                  <c:v>Northern</c:v>
                </c:pt>
                <c:pt idx="5">
                  <c:v>Southern</c:v>
                </c:pt>
              </c:strCache>
            </c:strRef>
          </c:cat>
          <c:val>
            <c:numRef>
              <c:f>FINAL!$B$71:$B$77</c:f>
              <c:numCache>
                <c:formatCode>[$₹-4009]\ #,##0.00</c:formatCode>
                <c:ptCount val="6"/>
                <c:pt idx="0">
                  <c:v>59.50571428571429</c:v>
                </c:pt>
                <c:pt idx="1">
                  <c:v>60.18</c:v>
                </c:pt>
                <c:pt idx="2">
                  <c:v>74.104</c:v>
                </c:pt>
                <c:pt idx="3">
                  <c:v>88.79500000000002</c:v>
                </c:pt>
                <c:pt idx="4">
                  <c:v>90.9237837837838</c:v>
                </c:pt>
                <c:pt idx="5">
                  <c:v>93.22000000000003</c:v>
                </c:pt>
              </c:numCache>
            </c:numRef>
          </c:val>
        </c:ser>
        <c:gapWidth val="182"/>
        <c:axId val="891647"/>
        <c:axId val="8024824"/>
      </c:barChart>
      <c:catAx>
        <c:axId val="891647"/>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1" i="0" u="none" baseline="0">
                <a:solidFill>
                  <a:schemeClr val="tx1">
                    <a:lumMod val="65000"/>
                    <a:lumOff val="35000"/>
                  </a:schemeClr>
                </a:solidFill>
                <a:latin typeface="+mn-lt"/>
                <a:ea typeface="+mn-cs"/>
                <a:cs typeface="+mn-cs"/>
              </a:defRPr>
            </a:pPr>
          </a:p>
        </c:txPr>
        <c:crossAx val="8024824"/>
        <c:crosses val="autoZero"/>
        <c:auto val="1"/>
        <c:lblOffset val="100"/>
        <c:noMultiLvlLbl val="0"/>
      </c:catAx>
      <c:valAx>
        <c:axId val="8024824"/>
        <c:scaling>
          <c:orientation val="minMax"/>
        </c:scaling>
        <c:axPos val="b"/>
        <c:majorGridlines>
          <c:spPr>
            <a:ln w="9525" cap="flat" cmpd="sng">
              <a:solidFill>
                <a:schemeClr val="accent6">
                  <a:alpha val="15000"/>
                </a:schemeClr>
              </a:solidFill>
              <a:round/>
            </a:ln>
          </c:spPr>
        </c:majorGridlines>
        <c:delete val="0"/>
        <c:numFmt formatCode="[$₹-4009]\ #,##0.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891647"/>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6"/>
          </a:solidFill>
          <a:ln xmlns:a="http://schemas.openxmlformats.org/drawingml/2006/main">
            <a:noFill/>
          </a:ln>
          <a:effectLst xmlns:a="http://schemas.openxmlformats.org/drawingml/2006/main"/>
        </c:spPr>
      </c:pivotFmt>
      <c:pivotFmt>
        <c:idx val="2"/>
        <c:spPr>
          <a:solidFill xmlns:a="http://schemas.openxmlformats.org/drawingml/2006/main">
            <a:schemeClr val="accent4"/>
          </a:solidFill>
          <a:ln xmlns:a="http://schemas.openxmlformats.org/drawingml/2006/main">
            <a:noFill/>
          </a:ln>
          <a:effectLst xmlns:a="http://schemas.openxmlformats.org/drawingml/2006/main"/>
        </c:spP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rgbClr val="7030A0"/>
          </a:solidFill>
          <a:ln xmlns:a="http://schemas.openxmlformats.org/drawingml/2006/main">
            <a:noFill/>
          </a:ln>
          <a:effectLst xmlns:a="http://schemas.openxmlformats.org/drawingml/2006/main"/>
        </c:spPr>
      </c:pivotFmt>
      <c:pivotFmt>
        <c:idx val="4"/>
        <c:spPr>
          <a:solidFill xmlns:a="http://schemas.openxmlformats.org/drawingml/2006/main">
            <a:schemeClr val="accent2"/>
          </a:solidFill>
          <a:ln xmlns:a="http://schemas.openxmlformats.org/drawingml/2006/main">
            <a:noFill/>
          </a:ln>
          <a:effectLst xmlns:a="http://schemas.openxmlformats.org/drawingml/2006/main"/>
        </c:spPr>
      </c:pivotFmt>
      <c:pivotFmt>
        <c:idx val="5"/>
        <c:spPr>
          <a:solidFill xmlns:a="http://schemas.openxmlformats.org/drawingml/2006/main">
            <a:schemeClr val="bg1">
              <a:lumMod val="65000"/>
            </a:schemeClr>
          </a:solidFill>
          <a:ln xmlns:a="http://schemas.openxmlformats.org/drawingml/2006/main">
            <a:noFill/>
          </a:ln>
          <a:effectLst xmlns:a="http://schemas.openxmlformats.org/drawingml/2006/main"/>
        </c:spPr>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xmlns:a="http://schemas.openxmlformats.org/drawingml/2006/main">
            <a:schemeClr val="accent4"/>
          </a:solidFill>
          <a:ln xmlns:a="http://schemas.openxmlformats.org/drawingml/2006/main">
            <a:noFill/>
          </a:ln>
          <a:effectLst xmlns:a="http://schemas.openxmlformats.org/drawingml/2006/main"/>
        </c:spPr>
      </c:pivotFmt>
      <c:pivotFmt>
        <c:idx val="9"/>
        <c:spPr>
          <a:solidFill xmlns:a="http://schemas.openxmlformats.org/drawingml/2006/main">
            <a:schemeClr val="accent6"/>
          </a:solidFill>
          <a:ln xmlns:a="http://schemas.openxmlformats.org/drawingml/2006/main">
            <a:noFill/>
          </a:ln>
          <a:effectLst xmlns:a="http://schemas.openxmlformats.org/drawingml/2006/main"/>
        </c:spPr>
      </c:pivotFmt>
      <c:pivotFmt>
        <c:idx val="10"/>
        <c:spPr>
          <a:solidFill xmlns:a="http://schemas.openxmlformats.org/drawingml/2006/main">
            <a:srgbClr val="7030A0"/>
          </a:solidFill>
          <a:ln xmlns:a="http://schemas.openxmlformats.org/drawingml/2006/main">
            <a:noFill/>
          </a:ln>
          <a:effectLst xmlns:a="http://schemas.openxmlformats.org/drawingml/2006/main"/>
        </c:spPr>
      </c:pivotFmt>
      <c:pivotFmt>
        <c:idx val="11"/>
        <c:spPr>
          <a:solidFill xmlns:a="http://schemas.openxmlformats.org/drawingml/2006/main">
            <a:schemeClr val="accent2"/>
          </a:solidFill>
          <a:ln xmlns:a="http://schemas.openxmlformats.org/drawingml/2006/main">
            <a:noFill/>
          </a:ln>
          <a:effectLst xmlns:a="http://schemas.openxmlformats.org/drawingml/2006/main"/>
        </c:spPr>
      </c:pivotFmt>
      <c:pivotFmt>
        <c:idx val="12"/>
        <c:spPr>
          <a:solidFill xmlns:a="http://schemas.openxmlformats.org/drawingml/2006/main">
            <a:schemeClr val="bg1">
              <a:lumMod val="65000"/>
            </a:schemeClr>
          </a:solidFill>
          <a:ln xmlns:a="http://schemas.openxmlformats.org/drawingml/2006/main">
            <a:noFill/>
          </a:ln>
          <a:effectLst xmlns:a="http://schemas.openxmlformats.org/drawingml/2006/main"/>
        </c:spPr>
      </c:pivotFmt>
    </c:pivotFmts>
  </c:chart>
  <c:spPr>
    <a:solidFill>
      <a:schemeClr val="bg1"/>
    </a:solidFill>
    <a:ln w="19050" cap="flat" cmpd="sng">
      <a:solidFill>
        <a:srgbClr val="0000FF"/>
      </a:solid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2</xdr:row>
      <xdr:rowOff>152400</xdr:rowOff>
    </xdr:from>
    <xdr:ext cx="828675" cy="200025"/>
    <xdr:grpSp>
      <xdr:nvGrpSpPr>
        <xdr:cNvPr id="2" name="Shape 2" title="Рисунок"/>
        <xdr:cNvGrpSpPr/>
      </xdr:nvGrpSpPr>
      <xdr:grpSpPr>
        <a:xfrm>
          <a:off x="933450" y="533400"/>
          <a:ext cx="828675" cy="200025"/>
          <a:chOff x="152400" y="152400"/>
          <a:chExt cx="1905000" cy="447675"/>
        </a:xfrm>
      </xdr:grpSpPr>
      <xdr:pic>
        <xdr:nvPicPr>
          <xdr:cNvPr id="3" name="Shape 3" descr="Refocus Logo Mono White.png"/>
          <xdr:cNvPicPr preferRelativeResize="0">
            <a:picLocks noChangeAspect="1"/>
          </xdr:cNvPicPr>
        </xdr:nvPicPr>
        <xdr:blipFill>
          <a:blip r:embed="rId1">
            <a:alphaModFix/>
          </a:blip>
          <a:stretch>
            <a:fillRect/>
          </a:stretch>
        </xdr:blipFill>
        <xdr:spPr>
          <a:xfrm>
            <a:off x="152400" y="152400"/>
            <a:ext cx="1905000" cy="447675"/>
          </a:xfrm>
          <a:prstGeom prst="rect">
            <a:avLst/>
          </a:prstGeom>
          <a:noFill/>
          <a:ln>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2</xdr:row>
      <xdr:rowOff>152400</xdr:rowOff>
    </xdr:from>
    <xdr:ext cx="828675" cy="200025"/>
    <xdr:grpSp>
      <xdr:nvGrpSpPr>
        <xdr:cNvPr id="2" name="Shape 2" title="Рисунок"/>
        <xdr:cNvGrpSpPr/>
      </xdr:nvGrpSpPr>
      <xdr:grpSpPr>
        <a:xfrm>
          <a:off x="933450" y="533400"/>
          <a:ext cx="828675" cy="200025"/>
          <a:chOff x="152400" y="152400"/>
          <a:chExt cx="1905000" cy="447675"/>
        </a:xfrm>
      </xdr:grpSpPr>
      <xdr:pic>
        <xdr:nvPicPr>
          <xdr:cNvPr id="3" name="Shape 3" descr="Refocus Logo Mono White.png"/>
          <xdr:cNvPicPr preferRelativeResize="0">
            <a:picLocks noChangeAspect="1"/>
          </xdr:cNvPicPr>
        </xdr:nvPicPr>
        <xdr:blipFill>
          <a:blip r:embed="rId1">
            <a:alphaModFix/>
          </a:blip>
          <a:stretch>
            <a:fillRect/>
          </a:stretch>
        </xdr:blipFill>
        <xdr:spPr>
          <a:xfrm>
            <a:off x="152400" y="152400"/>
            <a:ext cx="1905000" cy="447675"/>
          </a:xfrm>
          <a:prstGeom prst="rect">
            <a:avLst/>
          </a:prstGeom>
          <a:noFill/>
          <a:ln>
            <a:noFill/>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0</xdr:row>
      <xdr:rowOff>123825</xdr:rowOff>
    </xdr:from>
    <xdr:to>
      <xdr:col>17</xdr:col>
      <xdr:colOff>95250</xdr:colOff>
      <xdr:row>24</xdr:row>
      <xdr:rowOff>152400</xdr:rowOff>
    </xdr:to>
    <xdr:graphicFrame macro="">
      <xdr:nvGraphicFramePr>
        <xdr:cNvPr id="2" name="Chart 1"/>
        <xdr:cNvGraphicFramePr/>
      </xdr:nvGraphicFramePr>
      <xdr:xfrm>
        <a:off x="4219575" y="123825"/>
        <a:ext cx="7124700" cy="4600575"/>
      </xdr:xfrm>
      <a:graphic>
        <a:graphicData uri="http://schemas.openxmlformats.org/drawingml/2006/chart">
          <c:chart xmlns:c="http://schemas.openxmlformats.org/drawingml/2006/chart" r:id="rId1"/>
        </a:graphicData>
      </a:graphic>
    </xdr:graphicFrame>
    <xdr:clientData/>
  </xdr:twoCellAnchor>
  <xdr:twoCellAnchor>
    <xdr:from>
      <xdr:col>5</xdr:col>
      <xdr:colOff>438150</xdr:colOff>
      <xdr:row>52</xdr:row>
      <xdr:rowOff>47625</xdr:rowOff>
    </xdr:from>
    <xdr:to>
      <xdr:col>16</xdr:col>
      <xdr:colOff>285750</xdr:colOff>
      <xdr:row>69</xdr:row>
      <xdr:rowOff>171450</xdr:rowOff>
    </xdr:to>
    <xdr:graphicFrame macro="">
      <xdr:nvGraphicFramePr>
        <xdr:cNvPr id="9" name="Chart 8"/>
        <xdr:cNvGraphicFramePr/>
      </xdr:nvGraphicFramePr>
      <xdr:xfrm>
        <a:off x="4371975" y="9953625"/>
        <a:ext cx="6553200" cy="3362325"/>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27</xdr:row>
      <xdr:rowOff>66675</xdr:rowOff>
    </xdr:from>
    <xdr:to>
      <xdr:col>16</xdr:col>
      <xdr:colOff>161925</xdr:colOff>
      <xdr:row>48</xdr:row>
      <xdr:rowOff>114300</xdr:rowOff>
    </xdr:to>
    <xdr:graphicFrame macro="">
      <xdr:nvGraphicFramePr>
        <xdr:cNvPr id="10" name="Chart 9"/>
        <xdr:cNvGraphicFramePr/>
      </xdr:nvGraphicFramePr>
      <xdr:xfrm>
        <a:off x="4629150" y="5210175"/>
        <a:ext cx="6172200" cy="4048125"/>
      </xdr:xfrm>
      <a:graphic>
        <a:graphicData uri="http://schemas.openxmlformats.org/drawingml/2006/chart">
          <c:chart xmlns:c="http://schemas.openxmlformats.org/drawingml/2006/chart" r:id="rId3"/>
        </a:graphicData>
      </a:graphic>
    </xdr:graphicFrame>
    <xdr:clientData/>
  </xdr:twoCellAnchor>
  <xdr:oneCellAnchor>
    <xdr:from>
      <xdr:col>6</xdr:col>
      <xdr:colOff>9525</xdr:colOff>
      <xdr:row>0</xdr:row>
      <xdr:rowOff>171450</xdr:rowOff>
    </xdr:from>
    <xdr:ext cx="2171700" cy="1152525"/>
    <mc:AlternateContent xmlns:mc="http://schemas.openxmlformats.org/markup-compatibility/2006" xmlns:sle15="http://schemas.microsoft.com/office/drawing/2012/slicer">
      <mc:Choice Requires="sle15">
        <xdr:graphicFrame>
          <xdr:nvGraphicFramePr>
            <xdr:cNvPr id="11" name="region"/>
            <xdr:cNvGraphicFramePr/>
          </xdr:nvGraphicFramePr>
          <xdr:xfrm>
            <a:off x="4552950" y="171450"/>
            <a:ext cx="2171700" cy="1152525"/>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5</xdr:col>
      <xdr:colOff>419100</xdr:colOff>
      <xdr:row>73</xdr:row>
      <xdr:rowOff>76200</xdr:rowOff>
    </xdr:from>
    <xdr:to>
      <xdr:col>16</xdr:col>
      <xdr:colOff>285750</xdr:colOff>
      <xdr:row>92</xdr:row>
      <xdr:rowOff>19050</xdr:rowOff>
    </xdr:to>
    <xdr:graphicFrame macro="">
      <xdr:nvGraphicFramePr>
        <xdr:cNvPr id="12" name="Chart 11"/>
        <xdr:cNvGraphicFramePr/>
      </xdr:nvGraphicFramePr>
      <xdr:xfrm>
        <a:off x="4352925" y="13982700"/>
        <a:ext cx="6572250" cy="3562350"/>
      </xdr:xfrm>
      <a:graphic>
        <a:graphicData uri="http://schemas.openxmlformats.org/drawingml/2006/chart">
          <c:chart xmlns:c="http://schemas.openxmlformats.org/drawingml/2006/chart" r:id="rId4"/>
        </a:graphicData>
      </a:graphic>
    </xdr:graphicFrame>
    <xdr:clientData/>
  </xdr:twoCellAnchor>
  <xdr:twoCellAnchor>
    <xdr:from>
      <xdr:col>5</xdr:col>
      <xdr:colOff>400050</xdr:colOff>
      <xdr:row>96</xdr:row>
      <xdr:rowOff>180975</xdr:rowOff>
    </xdr:from>
    <xdr:to>
      <xdr:col>16</xdr:col>
      <xdr:colOff>304800</xdr:colOff>
      <xdr:row>115</xdr:row>
      <xdr:rowOff>104775</xdr:rowOff>
    </xdr:to>
    <xdr:graphicFrame macro="">
      <xdr:nvGraphicFramePr>
        <xdr:cNvPr id="13" name="Chart 12"/>
        <xdr:cNvGraphicFramePr/>
      </xdr:nvGraphicFramePr>
      <xdr:xfrm>
        <a:off x="4333875" y="18468975"/>
        <a:ext cx="6610350" cy="35433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19050</xdr:rowOff>
    </xdr:from>
    <xdr:to>
      <xdr:col>15</xdr:col>
      <xdr:colOff>428625</xdr:colOff>
      <xdr:row>24</xdr:row>
      <xdr:rowOff>47625</xdr:rowOff>
    </xdr:to>
    <xdr:graphicFrame macro="">
      <xdr:nvGraphicFramePr>
        <xdr:cNvPr id="2" name="Chart 1"/>
        <xdr:cNvGraphicFramePr/>
      </xdr:nvGraphicFramePr>
      <xdr:xfrm>
        <a:off x="19050" y="19050"/>
        <a:ext cx="7115175" cy="4600575"/>
      </xdr:xfrm>
      <a:graphic>
        <a:graphicData uri="http://schemas.openxmlformats.org/drawingml/2006/chart">
          <c:chart xmlns:c="http://schemas.openxmlformats.org/drawingml/2006/chart" r:id="rId1"/>
        </a:graphicData>
      </a:graphic>
    </xdr:graphicFrame>
    <xdr:clientData/>
  </xdr:twoCellAnchor>
  <xdr:twoCellAnchor>
    <xdr:from>
      <xdr:col>15</xdr:col>
      <xdr:colOff>447675</xdr:colOff>
      <xdr:row>2</xdr:row>
      <xdr:rowOff>161925</xdr:rowOff>
    </xdr:from>
    <xdr:to>
      <xdr:col>25</xdr:col>
      <xdr:colOff>485775</xdr:colOff>
      <xdr:row>18</xdr:row>
      <xdr:rowOff>133350</xdr:rowOff>
    </xdr:to>
    <xdr:graphicFrame macro="">
      <xdr:nvGraphicFramePr>
        <xdr:cNvPr id="3" name="Chart 2"/>
        <xdr:cNvGraphicFramePr/>
      </xdr:nvGraphicFramePr>
      <xdr:xfrm>
        <a:off x="7153275" y="542925"/>
        <a:ext cx="6134100" cy="3019425"/>
      </xdr:xfrm>
      <a:graphic>
        <a:graphicData uri="http://schemas.openxmlformats.org/drawingml/2006/chart">
          <c:chart xmlns:c="http://schemas.openxmlformats.org/drawingml/2006/chart" r:id="rId2"/>
        </a:graphicData>
      </a:graphic>
    </xdr:graphicFrame>
    <xdr:clientData/>
  </xdr:twoCellAnchor>
  <xdr:twoCellAnchor>
    <xdr:from>
      <xdr:col>4</xdr:col>
      <xdr:colOff>19050</xdr:colOff>
      <xdr:row>28</xdr:row>
      <xdr:rowOff>171450</xdr:rowOff>
    </xdr:from>
    <xdr:to>
      <xdr:col>15</xdr:col>
      <xdr:colOff>438150</xdr:colOff>
      <xdr:row>53</xdr:row>
      <xdr:rowOff>28575</xdr:rowOff>
    </xdr:to>
    <xdr:graphicFrame macro="">
      <xdr:nvGraphicFramePr>
        <xdr:cNvPr id="4" name="Chart 3"/>
        <xdr:cNvGraphicFramePr/>
      </xdr:nvGraphicFramePr>
      <xdr:xfrm>
        <a:off x="19050" y="5505450"/>
        <a:ext cx="7124700" cy="4619625"/>
      </xdr:xfrm>
      <a:graphic>
        <a:graphicData uri="http://schemas.openxmlformats.org/drawingml/2006/chart">
          <c:chart xmlns:c="http://schemas.openxmlformats.org/drawingml/2006/chart" r:id="rId3"/>
        </a:graphicData>
      </a:graphic>
    </xdr:graphicFrame>
    <xdr:clientData/>
  </xdr:twoCellAnchor>
  <xdr:oneCellAnchor>
    <xdr:from>
      <xdr:col>4</xdr:col>
      <xdr:colOff>371475</xdr:colOff>
      <xdr:row>0</xdr:row>
      <xdr:rowOff>47625</xdr:rowOff>
    </xdr:from>
    <xdr:ext cx="2200275" cy="1152525"/>
    <mc:AlternateContent xmlns:mc="http://schemas.openxmlformats.org/markup-compatibility/2006" xmlns:sle15="http://schemas.microsoft.com/office/drawing/2012/slicer">
      <mc:Choice Requires="sle15">
        <xdr:graphicFrame>
          <xdr:nvGraphicFramePr>
            <xdr:cNvPr id="5" name="region 1"/>
            <xdr:cNvGraphicFramePr/>
          </xdr:nvGraphicFramePr>
          <xdr:xfrm>
            <a:off x="371475" y="47625"/>
            <a:ext cx="2200275" cy="1152525"/>
          </xdr:xfrm>
          <a:graphic>
            <a:graphicData uri="http://schemas.microsoft.com/office/drawing/2010/slicer">
              <sle:slicer xmlns:sle="http://schemas.microsoft.com/office/drawing/2010/slicer" name="region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15</xdr:col>
      <xdr:colOff>447675</xdr:colOff>
      <xdr:row>21</xdr:row>
      <xdr:rowOff>114300</xdr:rowOff>
    </xdr:from>
    <xdr:to>
      <xdr:col>25</xdr:col>
      <xdr:colOff>485775</xdr:colOff>
      <xdr:row>38</xdr:row>
      <xdr:rowOff>85725</xdr:rowOff>
    </xdr:to>
    <xdr:graphicFrame macro="">
      <xdr:nvGraphicFramePr>
        <xdr:cNvPr id="6" name="Chart 5"/>
        <xdr:cNvGraphicFramePr/>
      </xdr:nvGraphicFramePr>
      <xdr:xfrm>
        <a:off x="7153275" y="4114800"/>
        <a:ext cx="6134100" cy="3209925"/>
      </xdr:xfrm>
      <a:graphic>
        <a:graphicData uri="http://schemas.openxmlformats.org/drawingml/2006/chart">
          <c:chart xmlns:c="http://schemas.openxmlformats.org/drawingml/2006/chart" r:id="rId4"/>
        </a:graphicData>
      </a:graphic>
    </xdr:graphicFrame>
    <xdr:clientData/>
  </xdr:twoCellAnchor>
  <xdr:twoCellAnchor>
    <xdr:from>
      <xdr:col>15</xdr:col>
      <xdr:colOff>457200</xdr:colOff>
      <xdr:row>41</xdr:row>
      <xdr:rowOff>57150</xdr:rowOff>
    </xdr:from>
    <xdr:to>
      <xdr:col>25</xdr:col>
      <xdr:colOff>485775</xdr:colOff>
      <xdr:row>58</xdr:row>
      <xdr:rowOff>152400</xdr:rowOff>
    </xdr:to>
    <xdr:graphicFrame macro="">
      <xdr:nvGraphicFramePr>
        <xdr:cNvPr id="7" name="Chart 6"/>
        <xdr:cNvGraphicFramePr/>
      </xdr:nvGraphicFramePr>
      <xdr:xfrm>
        <a:off x="7162800" y="7867650"/>
        <a:ext cx="6124575" cy="3333750"/>
      </xdr:xfrm>
      <a:graphic>
        <a:graphicData uri="http://schemas.openxmlformats.org/drawingml/2006/chart">
          <c:chart xmlns:c="http://schemas.openxmlformats.org/drawingml/2006/chart" r:id="rId5"/>
        </a:graphicData>
      </a:graphic>
    </xdr:graphicFrame>
    <xdr:clientData/>
  </xdr:twoCellAnchor>
  <xdr:twoCellAnchor>
    <xdr:from>
      <xdr:col>4</xdr:col>
      <xdr:colOff>19050</xdr:colOff>
      <xdr:row>24</xdr:row>
      <xdr:rowOff>47625</xdr:rowOff>
    </xdr:from>
    <xdr:to>
      <xdr:col>15</xdr:col>
      <xdr:colOff>428625</xdr:colOff>
      <xdr:row>28</xdr:row>
      <xdr:rowOff>152400</xdr:rowOff>
    </xdr:to>
    <xdr:sp macro="" textlink="">
      <xdr:nvSpPr>
        <xdr:cNvPr id="8" name="TextBox 7"/>
        <xdr:cNvSpPr txBox="1"/>
      </xdr:nvSpPr>
      <xdr:spPr>
        <a:xfrm>
          <a:off x="19050" y="4619625"/>
          <a:ext cx="7115175" cy="866775"/>
        </a:xfrm>
        <a:prstGeom prst="rect">
          <a:avLst/>
        </a:prstGeom>
        <a:solidFill>
          <a:srgbClr val="FFFFFF"/>
        </a:solidFill>
        <a:ln w="19050" cmpd="sng">
          <a:solidFill>
            <a:schemeClr val="accent6"/>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600">
              <a:latin typeface="Arial Narrow" panose="020B0606020202030204" pitchFamily="34" charset="0"/>
            </a:rPr>
            <a:t>The volume of orders is not stable. The sales are gradually</a:t>
          </a:r>
          <a:r>
            <a:rPr lang="en-PH" sz="1600" baseline="0">
              <a:latin typeface="Arial Narrow" panose="020B0606020202030204" pitchFamily="34" charset="0"/>
            </a:rPr>
            <a:t> increasing as we approach the BER months, and it reached its peak in December (probably due to Christmas season).</a:t>
          </a:r>
        </a:p>
        <a:p>
          <a:r>
            <a:rPr lang="en-PH" sz="1600" baseline="0">
              <a:latin typeface="Arial Narrow" panose="020B0606020202030204" pitchFamily="34" charset="0"/>
            </a:rPr>
            <a:t>It gradually goes down as holidays are over.</a:t>
          </a:r>
          <a:endParaRPr lang="en-PH" sz="1600">
            <a:latin typeface="Arial Narrow" panose="020B0606020202030204" pitchFamily="34" charset="0"/>
          </a:endParaRPr>
        </a:p>
      </xdr:txBody>
    </xdr:sp>
    <xdr:clientData/>
  </xdr:twoCellAnchor>
  <xdr:twoCellAnchor>
    <xdr:from>
      <xdr:col>4</xdr:col>
      <xdr:colOff>19050</xdr:colOff>
      <xdr:row>53</xdr:row>
      <xdr:rowOff>38100</xdr:rowOff>
    </xdr:from>
    <xdr:to>
      <xdr:col>15</xdr:col>
      <xdr:colOff>438150</xdr:colOff>
      <xdr:row>58</xdr:row>
      <xdr:rowOff>152400</xdr:rowOff>
    </xdr:to>
    <xdr:sp macro="" textlink="">
      <xdr:nvSpPr>
        <xdr:cNvPr id="9" name="TextBox 8"/>
        <xdr:cNvSpPr txBox="1"/>
      </xdr:nvSpPr>
      <xdr:spPr>
        <a:xfrm>
          <a:off x="19050" y="10134600"/>
          <a:ext cx="7124700" cy="1066800"/>
        </a:xfrm>
        <a:prstGeom prst="rect">
          <a:avLst/>
        </a:prstGeom>
        <a:solidFill>
          <a:srgbClr val="FFFFFF"/>
        </a:solidFill>
        <a:ln w="190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600">
              <a:latin typeface="Arial Narrow" panose="020B0606020202030204" pitchFamily="34" charset="0"/>
            </a:rPr>
            <a:t>Most deliveries are from Southern areas with 32% of the sales followed by Western and Northern areas with 24% and 22% respectively. The Eastern,</a:t>
          </a:r>
          <a:r>
            <a:rPr lang="en-PH" sz="1600" baseline="0">
              <a:latin typeface="Arial Narrow" panose="020B0606020202030204" pitchFamily="34" charset="0"/>
            </a:rPr>
            <a:t> Central and Northeastern areas have low sales with only 22% combined, which is only equivalent to the sales of Northern area alone.</a:t>
          </a:r>
          <a:endParaRPr lang="en-PH" sz="1600">
            <a:latin typeface="Arial Narrow" panose="020B0606020202030204" pitchFamily="34" charset="0"/>
          </a:endParaRPr>
        </a:p>
      </xdr:txBody>
    </xdr:sp>
    <xdr:clientData/>
  </xdr:twoCellAnchor>
  <xdr:twoCellAnchor>
    <xdr:from>
      <xdr:col>15</xdr:col>
      <xdr:colOff>447675</xdr:colOff>
      <xdr:row>0</xdr:row>
      <xdr:rowOff>19050</xdr:rowOff>
    </xdr:from>
    <xdr:to>
      <xdr:col>25</xdr:col>
      <xdr:colOff>485775</xdr:colOff>
      <xdr:row>2</xdr:row>
      <xdr:rowOff>171450</xdr:rowOff>
    </xdr:to>
    <xdr:sp macro="" textlink="">
      <xdr:nvSpPr>
        <xdr:cNvPr id="10" name="TextBox 9"/>
        <xdr:cNvSpPr txBox="1"/>
      </xdr:nvSpPr>
      <xdr:spPr>
        <a:xfrm>
          <a:off x="7153275" y="19050"/>
          <a:ext cx="6134100" cy="533400"/>
        </a:xfrm>
        <a:prstGeom prst="rect">
          <a:avLst/>
        </a:prstGeom>
        <a:solidFill>
          <a:srgbClr val="FFFFFF"/>
        </a:solidFill>
        <a:ln w="19050"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400">
              <a:latin typeface="Arial Narrow" panose="020B0606020202030204" pitchFamily="34" charset="0"/>
            </a:rPr>
            <a:t>Northern</a:t>
          </a:r>
          <a:r>
            <a:rPr lang="en-PH" sz="1400" baseline="0">
              <a:latin typeface="Arial Narrow" panose="020B0606020202030204" pitchFamily="34" charset="0"/>
            </a:rPr>
            <a:t> areas have the highest number of returned items followed by Southern and Western. These areas are also the top 3 in the volume of sales. </a:t>
          </a:r>
          <a:endParaRPr lang="en-PH" sz="1400">
            <a:latin typeface="Arial Narrow" panose="020B0606020202030204" pitchFamily="34" charset="0"/>
          </a:endParaRPr>
        </a:p>
      </xdr:txBody>
    </xdr:sp>
    <xdr:clientData/>
  </xdr:twoCellAnchor>
  <xdr:twoCellAnchor>
    <xdr:from>
      <xdr:col>15</xdr:col>
      <xdr:colOff>447675</xdr:colOff>
      <xdr:row>18</xdr:row>
      <xdr:rowOff>152400</xdr:rowOff>
    </xdr:from>
    <xdr:to>
      <xdr:col>25</xdr:col>
      <xdr:colOff>485775</xdr:colOff>
      <xdr:row>21</xdr:row>
      <xdr:rowOff>114300</xdr:rowOff>
    </xdr:to>
    <xdr:sp macro="" textlink="">
      <xdr:nvSpPr>
        <xdr:cNvPr id="11" name="TextBox 10"/>
        <xdr:cNvSpPr txBox="1"/>
      </xdr:nvSpPr>
      <xdr:spPr>
        <a:xfrm>
          <a:off x="7153275" y="3581400"/>
          <a:ext cx="6134100" cy="533400"/>
        </a:xfrm>
        <a:prstGeom prst="rect">
          <a:avLst/>
        </a:prstGeom>
        <a:solidFill>
          <a:srgbClr val="FFFFFF"/>
        </a:solidFill>
        <a:ln w="19050" cmpd="sng">
          <a:solidFill>
            <a:srgbClr val="0000FF"/>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400">
              <a:latin typeface="Arial Narrow" panose="020B0606020202030204" pitchFamily="34" charset="0"/>
            </a:rPr>
            <a:t>The shipping fees for the areas</a:t>
          </a:r>
          <a:r>
            <a:rPr lang="en-PH" sz="1400" baseline="0">
              <a:latin typeface="Arial Narrow" panose="020B0606020202030204" pitchFamily="34" charset="0"/>
            </a:rPr>
            <a:t> with huge sales are a bit high, while the areas with small volume of sales have cheaper fees.</a:t>
          </a:r>
          <a:endParaRPr lang="en-PH" sz="1400">
            <a:latin typeface="Arial Narrow" panose="020B0606020202030204" pitchFamily="34" charset="0"/>
          </a:endParaRPr>
        </a:p>
      </xdr:txBody>
    </xdr:sp>
    <xdr:clientData/>
  </xdr:twoCellAnchor>
  <xdr:twoCellAnchor>
    <xdr:from>
      <xdr:col>15</xdr:col>
      <xdr:colOff>457200</xdr:colOff>
      <xdr:row>38</xdr:row>
      <xdr:rowOff>104775</xdr:rowOff>
    </xdr:from>
    <xdr:to>
      <xdr:col>25</xdr:col>
      <xdr:colOff>485775</xdr:colOff>
      <xdr:row>41</xdr:row>
      <xdr:rowOff>66675</xdr:rowOff>
    </xdr:to>
    <xdr:sp macro="" textlink="">
      <xdr:nvSpPr>
        <xdr:cNvPr id="12" name="TextBox 11"/>
        <xdr:cNvSpPr txBox="1"/>
      </xdr:nvSpPr>
      <xdr:spPr>
        <a:xfrm>
          <a:off x="7162800" y="7343775"/>
          <a:ext cx="6124575" cy="533400"/>
        </a:xfrm>
        <a:prstGeom prst="rect">
          <a:avLst/>
        </a:prstGeom>
        <a:solidFill>
          <a:srgbClr val="FFFFFF"/>
        </a:solidFill>
        <a:ln w="19050"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400">
              <a:latin typeface="Arial Narrow" panose="020B0606020202030204" pitchFamily="34" charset="0"/>
            </a:rPr>
            <a:t>Most areas are only at the 20% mark of their sales being Cash-On Delivery, while the</a:t>
          </a:r>
          <a:r>
            <a:rPr lang="en-PH" sz="1400" baseline="0">
              <a:latin typeface="Arial Narrow" panose="020B0606020202030204" pitchFamily="34" charset="0"/>
            </a:rPr>
            <a:t> Northeastern has 35% of its sales as COD. </a:t>
          </a:r>
          <a:r>
            <a:rPr lang="en-PH" sz="1400">
              <a:latin typeface="Arial Narrow" panose="020B0606020202030204" pitchFamily="34" charset="0"/>
            </a:rPr>
            <a:t>All sales of central area are non-COD.</a:t>
          </a:r>
        </a:p>
      </xdr:txBody>
    </xdr:sp>
    <xdr:clientData/>
  </xdr:twoCellAnchor>
  <xdr:twoCellAnchor>
    <xdr:from>
      <xdr:col>4</xdr:col>
      <xdr:colOff>19050</xdr:colOff>
      <xdr:row>58</xdr:row>
      <xdr:rowOff>171450</xdr:rowOff>
    </xdr:from>
    <xdr:to>
      <xdr:col>25</xdr:col>
      <xdr:colOff>485775</xdr:colOff>
      <xdr:row>63</xdr:row>
      <xdr:rowOff>152400</xdr:rowOff>
    </xdr:to>
    <xdr:sp macro="" textlink="">
      <xdr:nvSpPr>
        <xdr:cNvPr id="14" name="TextBox 13"/>
        <xdr:cNvSpPr txBox="1"/>
      </xdr:nvSpPr>
      <xdr:spPr>
        <a:xfrm>
          <a:off x="19050" y="11220450"/>
          <a:ext cx="13268325" cy="933450"/>
        </a:xfrm>
        <a:prstGeom prst="rect">
          <a:avLst/>
        </a:prstGeom>
        <a:solidFill>
          <a:srgbClr val="FFFFFF"/>
        </a:solidFill>
        <a:ln w="22225" cmpd="sng">
          <a:solidFill>
            <a:srgbClr val="7030A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PH" sz="1800">
              <a:latin typeface="Arial Narrow" panose="020B0606020202030204" pitchFamily="34" charset="0"/>
            </a:rPr>
            <a:t>Amazon</a:t>
          </a:r>
          <a:r>
            <a:rPr lang="en-PH" sz="1800" baseline="0">
              <a:latin typeface="Arial Narrow" panose="020B0606020202030204" pitchFamily="34" charset="0"/>
            </a:rPr>
            <a:t> India should focus more on their promotions in the Central, Northeastern and Eastern areas. Take advantage of the cheaper shipping fees on those areas. A promo to lessen the shipping fees for the Northern, Southern and Western areas could also boost further the sales from those regions. For the returned items, despite being in small scale, it is better to reduce it to zero to avoid getting negative reviews/ratings.</a:t>
          </a:r>
          <a:endParaRPr lang="en-PH" sz="1800">
            <a:latin typeface="Arial Narrow" panose="020B0606020202030204" pitchFamily="34" charset="0"/>
          </a:endParaRP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171" refreshedBy="Jose Regino Quiambao" refreshedVersion="8">
  <cacheSource type="worksheet">
    <worksheetSource name="Table1"/>
  </cacheSource>
  <cacheFields count="22">
    <cacheField name="order_no" numFmtId="49">
      <sharedItems containsMixedTypes="0" count="0"/>
    </cacheField>
    <cacheField name="SKU" numFmtId="49">
      <sharedItems containsMixedTypes="0" count="0"/>
    </cacheField>
    <cacheField name="order_date" numFmtId="164">
      <sharedItems containsSemiMixedTypes="0" containsNonDate="0" containsDate="1" containsString="0" containsMixedTypes="0" count="117">
        <d v="2021-07-18T00:00:00.000"/>
        <d v="2021-10-19T00:00:00.000"/>
        <d v="2021-11-28T00:00:00.000"/>
        <d v="2021-07-28T00:00:00.000"/>
        <d v="2021-09-28T00:00:00.000"/>
        <d v="2021-06-17T00:00:00.000"/>
        <d v="2021-08-12T00:00:00.000"/>
        <d v="2021-09-29T00:00:00.000"/>
        <d v="2021-11-13T00:00:00.000"/>
        <d v="2021-08-09T00:00:00.000"/>
        <d v="2021-09-04T00:00:00.000"/>
        <d v="2021-11-16T00:00:00.000"/>
        <d v="2021-10-16T00:00:00.000"/>
        <d v="2021-10-04T00:00:00.000"/>
        <d v="2021-10-14T00:00:00.000"/>
        <d v="2021-09-05T00:00:00.000"/>
        <d v="2021-08-25T00:00:00.000"/>
        <d v="2021-11-27T00:00:00.000"/>
        <d v="2021-11-21T00:00:00.000"/>
        <d v="2021-10-01T00:00:00.000"/>
        <d v="2021-09-10T00:00:00.000"/>
        <d v="2021-11-10T00:00:00.000"/>
        <d v="2021-11-26T00:00:00.000"/>
        <d v="2021-10-20T00:00:00.000"/>
        <d v="2021-06-25T00:00:00.000"/>
        <d v="2021-09-06T00:00:00.000"/>
        <d v="2021-07-22T00:00:00.000"/>
        <d v="2021-10-29T00:00:00.000"/>
        <d v="2021-09-20T00:00:00.000"/>
        <d v="2021-08-04T00:00:00.000"/>
        <d v="2021-10-11T00:00:00.000"/>
        <d v="2021-09-18T00:00:00.000"/>
        <d v="2021-10-28T00:00:00.000"/>
        <d v="2021-09-07T00:00:00.000"/>
        <d v="2021-09-02T00:00:00.000"/>
        <d v="2021-11-01T00:00:00.000"/>
        <d v="2021-10-31T00:00:00.000"/>
        <d v="2021-08-06T00:00:00.000"/>
        <d v="2021-08-13T00:00:00.000"/>
        <d v="2021-10-05T00:00:00.000"/>
        <d v="2021-08-16T00:00:00.000"/>
        <d v="2021-08-24T00:00:00.000"/>
        <d v="2021-06-16T00:00:00.000"/>
        <d v="2021-10-22T00:00:00.000"/>
        <d v="2021-10-26T00:00:00.000"/>
        <d v="2021-10-15T00:00:00.000"/>
        <d v="2021-11-04T00:00:00.000"/>
        <d v="2021-11-11T00:00:00.000"/>
        <d v="2021-06-13T00:00:00.000"/>
        <d v="2021-11-29T00:00:00.000"/>
        <d v="2021-06-28T00:00:00.000"/>
        <d v="2021-11-09T00:00:00.000"/>
        <d v="2021-11-07T00:00:00.000"/>
        <d v="2021-06-23T00:00:00.000"/>
        <d v="2021-09-19T00:00:00.000"/>
        <d v="2021-10-10T00:00:00.000"/>
        <d v="2021-07-29T00:00:00.000"/>
        <d v="2021-07-21T00:00:00.000"/>
        <d v="2021-11-12T00:00:00.000"/>
        <d v="2021-07-13T00:00:00.000"/>
        <d v="2021-09-23T00:00:00.000"/>
        <d v="2021-10-24T00:00:00.000"/>
        <d v="2021-11-18T00:00:00.000"/>
        <d v="2021-09-01T00:00:00.000"/>
        <d v="2021-11-20T00:00:00.000"/>
        <d v="2021-08-29T00:00:00.000"/>
        <d v="2021-10-17T00:00:00.000"/>
        <d v="2021-10-07T00:00:00.000"/>
        <d v="2021-11-15T00:00:00.000"/>
        <d v="2021-07-26T00:00:00.000"/>
        <d v="2021-08-20T00:00:00.000"/>
        <d v="2021-11-25T00:00:00.000"/>
        <d v="2021-08-18T00:00:00.000"/>
        <d v="2021-09-16T00:00:00.000"/>
        <d v="2021-10-09T00:00:00.000"/>
        <d v="2021-08-08T00:00:00.000"/>
        <d v="2022-02-25T00:00:00.000"/>
        <d v="2022-01-27T00:00:00.000"/>
        <d v="2022-01-30T00:00:00.000"/>
        <d v="2022-01-25T00:00:00.000"/>
        <d v="2022-01-03T00:00:00.000"/>
        <d v="2021-12-23T00:00:00.000"/>
        <d v="2022-02-10T00:00:00.000"/>
        <d v="2021-12-26T00:00:00.000"/>
        <d v="2022-01-19T00:00:00.000"/>
        <d v="2021-12-09T00:00:00.000"/>
        <d v="2021-12-17T00:00:00.000"/>
        <d v="2021-12-08T00:00:00.000"/>
        <d v="2022-01-23T00:00:00.000"/>
        <d v="2021-12-06T00:00:00.000"/>
        <d v="2021-12-21T00:00:00.000"/>
        <d v="2021-12-01T00:00:00.000"/>
        <d v="2022-02-04T00:00:00.000"/>
        <d v="2021-12-13T00:00:00.000"/>
        <d v="2022-02-02T00:00:00.000"/>
        <d v="2021-12-04T00:00:00.000"/>
        <d v="2021-12-29T00:00:00.000"/>
        <d v="2022-01-11T00:00:00.000"/>
        <d v="2022-01-20T00:00:00.000"/>
        <d v="2022-02-14T00:00:00.000"/>
        <d v="2021-12-10T00:00:00.000"/>
        <d v="2022-01-02T00:00:00.000"/>
        <d v="2021-11-30T00:00:00.000"/>
        <d v="2021-12-31T00:00:00.000"/>
        <d v="2022-01-16T00:00:00.000"/>
        <d v="2022-02-23T00:00:00.000"/>
        <d v="2022-02-09T00:00:00.000"/>
        <d v="2022-01-13T00:00:00.000"/>
        <d v="2021-12-20T00:00:00.000"/>
        <d v="2022-01-09T00:00:00.000"/>
        <d v="2021-12-19T00:00:00.000"/>
        <d v="2022-02-21T00:00:00.000"/>
        <d v="2021-12-15T00:00:00.000"/>
        <d v="2022-02-01T00:00:00.000"/>
        <d v="2021-12-12T00:00:00.000"/>
        <d v="2022-02-17T00:00:00.000"/>
        <d v="2021-12-25T00:00:00.000"/>
      </sharedItems>
      <fieldGroup par="21" base="2">
        <rangePr groupBy="months" autoEnd="1" autoStart="1" startDate="2021-06-13T00:00:00.000" endDate="2022-02-26T00:00:00.000"/>
        <groupItems count="14">
          <s v="&lt;13/06/2021"/>
          <s v="Jan"/>
          <s v="Feb"/>
          <s v="Mar"/>
          <s v="Apr"/>
          <s v="May"/>
          <s v="Jun"/>
          <s v="Jul"/>
          <s v="Aug"/>
          <s v="Sep"/>
          <s v="Oct"/>
          <s v="Nov"/>
          <s v="Dec"/>
          <s v="&gt;26/02/2022"/>
        </groupItems>
      </fieldGroup>
    </cacheField>
    <cacheField name="month#">
      <sharedItems containsSemiMixedTypes="0" containsString="0" containsMixedTypes="0" containsNumber="1" containsInteger="1" count="0"/>
    </cacheField>
    <cacheField name="day" numFmtId="49">
      <sharedItems containsMixedTypes="0" count="0"/>
    </cacheField>
    <cacheField name="date" numFmtId="49">
      <sharedItems containsSemiMixedTypes="0" containsString="0" containsMixedTypes="0" containsNumber="1" containsInteger="1" count="0"/>
    </cacheField>
    <cacheField name="month" numFmtId="49">
      <sharedItems containsMixedTypes="0" count="0"/>
    </cacheField>
    <cacheField name="year" numFmtId="49">
      <sharedItems containsSemiMixedTypes="0" containsString="0" containsMixedTypes="0" containsNumber="1" containsInteger="1" count="0"/>
    </cacheField>
    <cacheField name="time" numFmtId="20">
      <sharedItems containsSemiMixedTypes="0" containsNonDate="0" containsDate="1" containsString="0" containsMixedTypes="0" count="0"/>
    </cacheField>
    <cacheField name="time2" numFmtId="49">
      <sharedItems containsMixedTypes="0" count="0"/>
    </cacheField>
    <cacheField name="buyer" numFmtId="49">
      <sharedItems containsMixedTypes="0" count="0"/>
    </cacheField>
    <cacheField name="ship_city" numFmtId="49">
      <sharedItems containsMixedTypes="0" count="0"/>
    </cacheField>
    <cacheField name="ship_state" numFmtId="49">
      <sharedItems containsMixedTypes="0" count="0"/>
    </cacheField>
    <cacheField name="region">
      <sharedItems containsMixedTypes="0" count="6">
        <s v="Northern"/>
        <s v="Northeastern"/>
        <s v="Southern"/>
        <s v="Western"/>
        <s v="Eastern"/>
        <s v="Central"/>
      </sharedItems>
    </cacheField>
    <cacheField name="description" numFmtId="49">
      <sharedItems containsMixedTypes="0" count="0"/>
    </cacheField>
    <cacheField name="quantity" numFmtId="49">
      <sharedItems containsMixedTypes="0" count="0"/>
    </cacheField>
    <cacheField name="item_total" numFmtId="49">
      <sharedItems containsMixedTypes="0" count="0"/>
    </cacheField>
    <cacheField name="shipping_fee" numFmtId="165">
      <sharedItems containsString="0" containsBlank="1" containsMixedTypes="0" containsNumber="1" containsInteger="1" count="0"/>
    </cacheField>
    <cacheField name="cod" numFmtId="2">
      <sharedItems containsBlank="1" containsMixedTypes="0" count="0"/>
    </cacheField>
    <cacheField name="order_status" numFmtId="49">
      <sharedItems containsMixedTypes="0" count="2">
        <s v="Delivered to buyer"/>
        <s v="Returned to seller"/>
      </sharedItems>
    </cacheField>
    <cacheField name="Quarters" databaseField="0">
      <sharedItems containsMixedTypes="0" count="0"/>
      <fieldGroup base="2">
        <rangePr groupBy="quarters" autoEnd="1" autoStart="1" startDate="2021-06-13T00:00:00.000" endDate="2022-02-26T00:00:00.000"/>
        <groupItems count="6">
          <s v="&lt;13/06/2021"/>
          <s v="Qtr1"/>
          <s v="Qtr2"/>
          <s v="Qtr3"/>
          <s v="Qtr4"/>
          <s v="&gt;26/02/2022"/>
        </groupItems>
      </fieldGroup>
    </cacheField>
    <cacheField name="Years" databaseField="0">
      <sharedItems containsMixedTypes="0" count="0"/>
      <fieldGroup base="2">
        <rangePr groupBy="years" autoEnd="1" autoStart="1" startDate="2021-06-13T00:00:00.000" endDate="2022-02-26T00:00:00.000"/>
        <groupItems count="4">
          <s v="&lt;13/06/2021"/>
          <s v="2021"/>
          <s v="2022"/>
          <s v="&gt;26/02/2022"/>
        </groupItems>
      </fieldGroup>
    </cacheField>
  </cacheFields>
  <extLst>
    <ext xmlns:x14="http://schemas.microsoft.com/office/spreadsheetml/2009/9/main" uri="{725AE2AE-9491-48be-B2B4-4EB974FC3084}">
      <x14:pivotCacheDefinition pivotCacheId="2140118991"/>
    </ext>
  </extLst>
</pivotCacheDefinition>
</file>

<file path=xl/pivotCache/pivotCacheRecords1.xml><?xml version="1.0" encoding="utf-8"?>
<pivotCacheRecords xmlns="http://schemas.openxmlformats.org/spreadsheetml/2006/main" xmlns:r="http://schemas.openxmlformats.org/officeDocument/2006/relationships" count="171">
  <r>
    <s v="405-9763961-5211537"/>
    <s v="SKU:  2X-3C0F-KNJE"/>
    <x v="0"/>
    <n v="7"/>
    <s v="Sun"/>
    <n v="18"/>
    <s v="Jul"/>
    <n v="2021"/>
    <d v="1899-12-30T10:38:00.000"/>
    <s v="pm"/>
    <s v="Mr."/>
    <s v="CHANDIGARH,"/>
    <s v="CHANDIGARH"/>
    <x v="0"/>
    <s v="100% Leather Elephant Shaped Piggy Coin Bank | Block Printed West Bengal Handicrafts (Shantiniketan Art) | Money Bank for Kids | Children's Gift Ideas"/>
    <s v="1"/>
    <s v="₹449.00"/>
    <m/>
    <m/>
    <x v="0"/>
  </r>
  <r>
    <s v="404-3964908-7850720"/>
    <s v="SKU:  DN-0WDX-VYOT"/>
    <x v="1"/>
    <n v="10"/>
    <s v="Tue"/>
    <n v="19"/>
    <s v="Oct"/>
    <n v="2021"/>
    <d v="1899-12-30T06:05:00.000"/>
    <s v="pm"/>
    <s v="Minam"/>
    <s v="PASIGHAT,"/>
    <s v="ARUNACHAL PRADESH"/>
    <x v="1"/>
    <s v="Women's Set of 5 Multicolor Pure Leather Single Lipstick Cases with Mirror, Handy and Compact Handcrafted Shantiniketan Block Printed Jewelry Boxes"/>
    <s v="1"/>
    <s v="₹449.00"/>
    <n v="60.18"/>
    <m/>
    <x v="0"/>
  </r>
  <r>
    <s v="171-8103182-4289117"/>
    <s v="SKU:  DN-0WDX-VYOT"/>
    <x v="2"/>
    <n v="11"/>
    <s v="Sun"/>
    <n v="28"/>
    <s v="Nov"/>
    <n v="2021"/>
    <d v="1899-12-30T10:20:00.000"/>
    <s v="pm"/>
    <s v="yatipertin"/>
    <s v="PASIGHAT,"/>
    <s v="ARUNACHAL PRADESH"/>
    <x v="1"/>
    <s v="Women's Set of 5 Multicolor Pure Leather Single Lipstick Cases with Mirror, Handy and Compact Handcrafted Shantiniketan Block Printed Jewelry Boxes"/>
    <s v="1"/>
    <s v="₹449.00"/>
    <n v="60.18"/>
    <m/>
    <x v="0"/>
  </r>
  <r>
    <s v="405-3171677-9557154"/>
    <s v="SKU:  AH-J3AO-R7DN"/>
    <x v="3"/>
    <n v="7"/>
    <s v="Wed"/>
    <n v="28"/>
    <s v="Jul"/>
    <n v="2021"/>
    <d v="1899-12-30T04:06:00.000"/>
    <s v="am"/>
    <s v="aciya"/>
    <s v="DEVARAKONDA,"/>
    <s v="TELANGANA"/>
    <x v="2"/>
    <s v="Pure 100% Leather Block Print Rectangular Jewelry Box with Mirror | Button Closure Multiple Utility Case (Shantiniketan Handicrafts) (Yellow)"/>
    <s v="1"/>
    <s v=""/>
    <m/>
    <s v="Cash On Delivery"/>
    <x v="0"/>
  </r>
  <r>
    <s v="402-8910771-1215552"/>
    <s v="SKU:  KL-7WAA-Z82I"/>
    <x v="4"/>
    <n v="9"/>
    <s v="Tue"/>
    <n v="28"/>
    <s v="Sept"/>
    <n v="2021"/>
    <d v="1899-12-30T02:50:00.000"/>
    <s v="pm"/>
    <s v="Susmita"/>
    <s v="MUMBAI,"/>
    <s v="MAHARASHTRA"/>
    <x v="3"/>
    <s v="Pure Leather Sling Bag with Multiple Pockets and Adjustable Strap | Shantiniketan Block Print Cross-Body Bags for Women (1 pc) (Brown)"/>
    <s v="1"/>
    <s v="₹1,099.00"/>
    <n v="84.96"/>
    <m/>
    <x v="0"/>
  </r>
  <r>
    <s v="406-9292208-6725123"/>
    <s v="SKU:  HH-FOWV-5YWO"/>
    <x v="5"/>
    <n v="6"/>
    <s v="Thu"/>
    <n v="17"/>
    <s v="Jun"/>
    <n v="2021"/>
    <d v="1899-12-30T09:12:00.000"/>
    <s v="pm"/>
    <s v="Subinita"/>
    <s v="HOWRAH,"/>
    <s v="WEST BENGAL"/>
    <x v="4"/>
    <s v="Women's Trendy Pure Leather Clutch Purse | Leather Zipper Wallet"/>
    <s v="1"/>
    <s v="₹200.00"/>
    <m/>
    <m/>
    <x v="0"/>
  </r>
  <r>
    <s v="404-5794317-7737924"/>
    <s v="SKU:  TQ-OE6K-9DIK"/>
    <x v="6"/>
    <n v="8"/>
    <s v="Thu"/>
    <n v="12"/>
    <s v="Aug"/>
    <n v="2021"/>
    <d v="1899-12-30T08:03:00.000"/>
    <s v="pm"/>
    <s v="shailendra"/>
    <s v="ORAI,"/>
    <s v="UTTAR PRADESH"/>
    <x v="0"/>
    <s v="Ultra Slim 100% Pure Leather Men's Wallet with Cash, Card and Coin Compartments | Jet Black Gent's Money Organizer with Cover (1 pc)"/>
    <s v="1"/>
    <s v=""/>
    <m/>
    <s v="Cash On Delivery"/>
    <x v="1"/>
  </r>
  <r>
    <s v="405-8702211-4054722"/>
    <s v="SKU:  S1-A92Q-JU3X"/>
    <x v="7"/>
    <n v="9"/>
    <s v="Wed"/>
    <n v="29"/>
    <s v="Sept"/>
    <n v="2021"/>
    <d v="1899-12-30T02:55:00.000"/>
    <s v="pm"/>
    <s v="Pratima"/>
    <s v="BAREILLY,"/>
    <s v="UTTAR PRADESH"/>
    <x v="0"/>
    <s v="100% Pure Leather Shantiniketan Clutch Purse: Traditional Block Print Bi-color Women's Wallets with Multiple Pockets and Zipper Compartments (1 pc) (G"/>
    <s v="1"/>
    <s v="₹399.00"/>
    <n v="84.96"/>
    <s v="Cash On Delivery"/>
    <x v="0"/>
  </r>
  <r>
    <s v="171-1434812-8061163"/>
    <s v="SKU:  3F-4R9N-Z8NJ"/>
    <x v="8"/>
    <n v="11"/>
    <s v="Sat"/>
    <n v="13"/>
    <s v="Nov"/>
    <n v="2021"/>
    <d v="1899-12-30T07:37:00.000"/>
    <s v="pm"/>
    <s v="Ipshita"/>
    <s v="BENGALURU,"/>
    <s v="KARNATAKA"/>
    <x v="2"/>
    <s v="Set of 2 Pure Leather Block Print Round Jewelry Boxes | Button Closure Multiple Utility Case (Shantiniketan Handicrafts) (Yellow)"/>
    <s v="1"/>
    <s v="₹399.00"/>
    <n v="84.96"/>
    <m/>
    <x v="0"/>
  </r>
  <r>
    <s v="171-7954707-4463549"/>
    <s v="SKU:  NU-CKZ5-4O49"/>
    <x v="9"/>
    <n v="8"/>
    <s v="Mon"/>
    <n v="9"/>
    <s v="Aug"/>
    <n v="2021"/>
    <d v="1899-12-30T04:47:00.000"/>
    <s v="pm"/>
    <s v="A.Jayaprada"/>
    <s v="Bhilai,"/>
    <s v="CHHATTISGARH"/>
    <x v="5"/>
    <s v="Pure Leather Sling Bag with Multiple Pockets and Adjustable Strap | Shantiniketan Block Print Cross-Body Bags for Women (1 pc) (Yellow)"/>
    <s v="1"/>
    <s v="₹1,099.00"/>
    <m/>
    <m/>
    <x v="0"/>
  </r>
  <r>
    <s v="403-3146183-4920328"/>
    <s v="SKU:  2X-3C0F-KNJE"/>
    <x v="10"/>
    <n v="9"/>
    <s v="Sat"/>
    <n v="4"/>
    <s v="Sept"/>
    <n v="2021"/>
    <d v="1899-12-30T11:53:00.000"/>
    <s v="am"/>
    <s v="Sumeet"/>
    <s v="FARIDABAD,"/>
    <s v="HARYANA"/>
    <x v="0"/>
    <s v="100% Leather Elephant Shaped Piggy Coin Bank | Block Printed West Bengal Handicrafts (Shantiniketan Art) | Money Bank for Kids | Children's Gift Ideas"/>
    <s v="1"/>
    <s v="₹449.00"/>
    <n v="114.46"/>
    <m/>
    <x v="0"/>
  </r>
  <r>
    <s v="404-4406917-9569950"/>
    <s v="SKU:  DN-0WDX-VYOT"/>
    <x v="11"/>
    <n v="11"/>
    <s v="Tue"/>
    <n v="16"/>
    <s v="Nov"/>
    <n v="2021"/>
    <d v="1899-12-30T07:43:00.000"/>
    <s v="am"/>
    <s v="Rolipar"/>
    <s v="AGARTALA,"/>
    <s v="TRIPURA"/>
    <x v="1"/>
    <s v="Women's Set of 5 Multicolor Pure Leather Single Lipstick Cases with Mirror, Handy and Compact Handcrafted Shantiniketan Block Printed Jewelry Boxes"/>
    <s v="1"/>
    <s v="₹449.00"/>
    <n v="60.18"/>
    <m/>
    <x v="0"/>
  </r>
  <r>
    <s v="402-5321389-8685152"/>
    <s v="SKU:  94-TSV3-EIW6"/>
    <x v="12"/>
    <n v="10"/>
    <s v="Sat"/>
    <n v="16"/>
    <s v="Oct"/>
    <n v="2021"/>
    <d v="1899-12-30T10:11:00.000"/>
    <s v="am"/>
    <s v="Blessan"/>
    <s v="COONOOR,"/>
    <s v="TAMIL NADU"/>
    <x v="2"/>
    <s v="Bright and Colorful Shantiniketan Leather Elephant Piggy Coin Bank for Kids/Adults | Light-Weight Handcrafted Elephant Shaped Money Bank (Green, Large"/>
    <s v="1"/>
    <s v="₹449.00"/>
    <n v="84.96"/>
    <s v="Cash On Delivery"/>
    <x v="0"/>
  </r>
  <r>
    <s v="403-4385783-1379508"/>
    <s v="SKU:  FL-4CMG-CU48"/>
    <x v="13"/>
    <n v="10"/>
    <s v="Mon"/>
    <n v="4"/>
    <s v="Oct"/>
    <n v="2021"/>
    <d v="1899-12-30T10:05:00.000"/>
    <s v="am"/>
    <s v="Aditi"/>
    <s v="PUNE,"/>
    <s v="MAHARASHTRA"/>
    <x v="3"/>
    <s v="Pure Leather Sling Bag with Multiple Pockets and Adjustable Strap | Shantiniketan Block Print Cross-Body Bags for Women (1 pc) (Black)"/>
    <s v="1"/>
    <s v="₹1,099.00"/>
    <n v="84.96"/>
    <m/>
    <x v="0"/>
  </r>
  <r>
    <s v="408-9557300-6760347"/>
    <s v="SKU:  YJ-5CCT-M3PP"/>
    <x v="14"/>
    <n v="10"/>
    <s v="Thu"/>
    <n v="14"/>
    <s v="Oct"/>
    <n v="2021"/>
    <d v="1899-12-30T11:14:00.000"/>
    <s v="pm"/>
    <s v="Satish"/>
    <s v="MANTHA,"/>
    <s v="MAHARASHTRA"/>
    <x v="3"/>
    <s v="Pure Leather Camel Color Gent's Wallet with Coin Compartment and Card Holders | Men's Ultra Slim Money Organiser (1 pc)"/>
    <s v="1"/>
    <s v=""/>
    <n v="84.96"/>
    <s v="Cash On Delivery"/>
    <x v="1"/>
  </r>
  <r>
    <s v="402-4179660-9937142"/>
    <s v="SKU:  KL-7WAA-Z82I"/>
    <x v="15"/>
    <n v="9"/>
    <s v="Sun"/>
    <n v="5"/>
    <s v="Sept"/>
    <n v="2021"/>
    <d v="1899-12-30T09:10:00.000"/>
    <s v="am"/>
    <s v="K"/>
    <s v="KOLKATA,"/>
    <s v="WEST BENGAL"/>
    <x v="4"/>
    <s v="Pure Leather Sling Bag with Multiple Pockets and Adjustable Strap | Shantiniketan Block Print Cross-Body Bags for Women (1 pc) (Brown)"/>
    <s v="1"/>
    <s v="₹1,099.00"/>
    <n v="62.54"/>
    <m/>
    <x v="0"/>
  </r>
  <r>
    <s v="405-6918787-5602743"/>
    <s v="SKU:  TQ-OE6K-9DIK"/>
    <x v="16"/>
    <n v="8"/>
    <s v="Wed"/>
    <n v="25"/>
    <s v="Aug"/>
    <n v="2021"/>
    <d v="1899-12-30T07:48:00.000"/>
    <s v="am"/>
    <s v="Mosin"/>
    <s v="MAHALINGPUR,"/>
    <s v="KARNATAKA"/>
    <x v="2"/>
    <s v="Ultra Slim 100% Pure Leather Men's Wallet with Cash, Card and Coin Compartments | Jet Black Gent's Money Organizer with Cover (1 pc)"/>
    <s v="1"/>
    <s v="₹649.00"/>
    <n v="81.42"/>
    <s v="Cash On Delivery"/>
    <x v="0"/>
  </r>
  <r>
    <s v="406-1403658-9371527"/>
    <s v="SKU:  PG-WS6J-89DG"/>
    <x v="17"/>
    <n v="11"/>
    <s v="Sat"/>
    <n v="27"/>
    <s v="Nov"/>
    <n v="2021"/>
    <d v="1899-12-30T12:46:00.000"/>
    <s v="pm"/>
    <s v="shilpin"/>
    <s v="MUMBAI,"/>
    <s v="MAHARASHTRA"/>
    <x v="3"/>
    <s v="Bright and Colorful Shantiniketan Leather Elephant Piggy Coin Bank for Kids/Adults | Light-Weight Handcrafted Elephant Shaped Money Bank (Blue, Large)"/>
    <s v="1"/>
    <s v="₹449.00"/>
    <n v="84.96"/>
    <m/>
    <x v="0"/>
  </r>
  <r>
    <s v="407-2082022-4357107"/>
    <s v="SKU:  O9-OVS7-G9XK"/>
    <x v="18"/>
    <n v="11"/>
    <s v="Sun"/>
    <n v="21"/>
    <s v="Nov"/>
    <n v="2021"/>
    <d v="1899-12-30T01:08:00.000"/>
    <s v="pm"/>
    <s v="prithi"/>
    <s v="HYDERABAD,"/>
    <s v="TELANGANA"/>
    <x v="2"/>
    <s v="Set of 2 Pure Leather Block Print Round Jewelry Boxes | Button Closure Multiple Utility Case (Shantiniketan Handicrafts) (Black)"/>
    <s v="1"/>
    <s v="₹399.00"/>
    <n v="84.96"/>
    <m/>
    <x v="0"/>
  </r>
  <r>
    <s v="402-8678022-3083562"/>
    <s v="SKU:  S1-A92Q-JU3X"/>
    <x v="19"/>
    <n v="10"/>
    <s v="Fri"/>
    <n v="1"/>
    <s v="Oct"/>
    <n v="2021"/>
    <d v="1899-12-30T11:34:00.000"/>
    <s v="pm"/>
    <s v="Heena"/>
    <s v="MUMBAI,"/>
    <s v="MAHARASHTRA"/>
    <x v="3"/>
    <s v="100% Pure Leather Shantiniketan Clutch Purse: Traditional Block Print Bi-color Women's Wallets with Multiple Pockets and Zipper Compartments (1 pc) (G"/>
    <s v="1"/>
    <s v="₹399.00"/>
    <n v="84.96"/>
    <s v="Cash On Delivery"/>
    <x v="0"/>
  </r>
  <r>
    <s v="402-1146202-1933154"/>
    <s v="SKU:  AY-Z7BT-BMVM"/>
    <x v="20"/>
    <n v="9"/>
    <s v="Fri"/>
    <n v="10"/>
    <s v="Sept"/>
    <n v="2021"/>
    <d v="1899-12-30T08:36:00.000"/>
    <s v="pm"/>
    <s v="Hemal"/>
    <s v="MUMBAI 400 026,"/>
    <s v="MAHARASHTRA"/>
    <x v="3"/>
    <s v="Women's Pure Leather Jhallar Clutch Purse with Zipper Compartments | Floral Block Print Ladies Wallet (Red, 1 pc)"/>
    <s v="1"/>
    <s v="₹399.00"/>
    <n v="84.96"/>
    <m/>
    <x v="0"/>
  </r>
  <r>
    <s v="402-6406639-0884351"/>
    <s v="SKU:  DN-0WDX-VYOT"/>
    <x v="21"/>
    <n v="11"/>
    <s v="Wed"/>
    <n v="10"/>
    <s v="Nov"/>
    <n v="2021"/>
    <d v="1899-12-30T09:07:00.000"/>
    <s v="am"/>
    <s v="Neha"/>
    <s v="CUTTACK,"/>
    <s v="ODISHA"/>
    <x v="4"/>
    <s v="Women's Set of 5 Multicolor Pure Leather Single Lipstick Cases with Mirror, Handy and Compact Handcrafted Shantiniketan Block Printed Jewelry Boxes"/>
    <s v="1"/>
    <s v="₹449.00"/>
    <n v="60.18"/>
    <m/>
    <x v="0"/>
  </r>
  <r>
    <s v="171-6105173-4790734"/>
    <s v="SKU:  DN-0WDX-VYOT"/>
    <x v="22"/>
    <n v="11"/>
    <s v="Fri"/>
    <n v="26"/>
    <s v="Nov"/>
    <n v="2021"/>
    <d v="1899-12-30T07:22:00.000"/>
    <s v="pm"/>
    <s v="Geetika"/>
    <s v="GURUGRAM,"/>
    <s v="HARYANA"/>
    <x v="0"/>
    <s v="Women's Set of 5 Multicolor Pure Leather Single Lipstick Cases with Mirror, Handy and Compact Handcrafted Shantiniketan Block Printed Jewelry Boxes"/>
    <s v="1"/>
    <s v=""/>
    <n v="84.96"/>
    <m/>
    <x v="1"/>
  </r>
  <r>
    <s v="406-9975868-3000368"/>
    <s v="SKU:  AY-Z7BT-BMVM"/>
    <x v="23"/>
    <n v="10"/>
    <s v="Wed"/>
    <n v="20"/>
    <s v="Oct"/>
    <n v="2021"/>
    <d v="1899-12-30T10:15:00.000"/>
    <s v="pm"/>
    <s v="Hema"/>
    <s v="BENGALURU,"/>
    <s v="KARNATAKA"/>
    <x v="2"/>
    <s v="Women's Pure Leather Jhallar Clutch Purse with Zipper Compartments | Floral Block Print Ladies Wallet (Red, 1 pc)"/>
    <s v="1"/>
    <s v="₹399.00"/>
    <n v="84.96"/>
    <m/>
    <x v="0"/>
  </r>
  <r>
    <s v="403-7876698-8356365"/>
    <s v="SKU:  3O-GBSM-TYZE"/>
    <x v="24"/>
    <n v="6"/>
    <s v="Fri"/>
    <n v="25"/>
    <s v="Jun"/>
    <n v="2021"/>
    <d v="1899-12-30T07:48:00.000"/>
    <s v="am"/>
    <s v="Yash"/>
    <s v="MUMBAI,"/>
    <s v="MAHARASHTRA"/>
    <x v="3"/>
    <s v="100% Leather Ganesh Ji Piggy Coin Bank | Block Printed West Bengal Handicrafts (Shantiniketan Art) | Money Bank for Kids | Children's Gift Ideas (Red,"/>
    <s v="1"/>
    <s v=""/>
    <m/>
    <s v="Cash On Delivery"/>
    <x v="1"/>
  </r>
  <r>
    <s v="402-2054361-4513137"/>
    <s v="SKU:  TQ-OE6K-9DIK"/>
    <x v="25"/>
    <n v="9"/>
    <s v="Mon"/>
    <n v="6"/>
    <s v="Sept"/>
    <n v="2021"/>
    <d v="1899-12-30T12:46:00.000"/>
    <s v="pm"/>
    <s v="Ramesh"/>
    <s v="JALESWAR,"/>
    <s v="ODISHA"/>
    <x v="4"/>
    <s v="Ultra Slim 100% Pure Leather Men's Wallet with Cash, Card and Coin Compartments | Jet Black Gent's Money Organizer with Cover (1 pc)"/>
    <s v="1"/>
    <s v="₹649.00"/>
    <n v="60.18"/>
    <s v="Cash On Delivery"/>
    <x v="0"/>
  </r>
  <r>
    <s v="405-0695973-7365161"/>
    <s v="SKU:  AH-J3AO-R7DN"/>
    <x v="26"/>
    <n v="7"/>
    <s v="Thu"/>
    <n v="22"/>
    <s v="Jul"/>
    <n v="2021"/>
    <d v="1899-12-30T09:32:00.000"/>
    <s v="am"/>
    <s v="Sailaja"/>
    <s v="VISAKHAPATNAM,"/>
    <s v="ANDHRA PRADESH"/>
    <x v="2"/>
    <s v="Pure 100% Leather Block Print Rectangular Jewelry Box with Mirror | Button Closure Multiple Utility Case (Shantiniketan Handicrafts) (Yellow)"/>
    <s v="1"/>
    <s v="₹250.00"/>
    <m/>
    <m/>
    <x v="0"/>
  </r>
  <r>
    <s v="404-9680499-3084319"/>
    <s v="SKU:  DN-0WDX-VYOT"/>
    <x v="27"/>
    <n v="10"/>
    <s v="Fri"/>
    <n v="29"/>
    <s v="Oct"/>
    <n v="2021"/>
    <d v="1899-12-30T06:58:00.000"/>
    <s v="am"/>
    <s v="Manisha"/>
    <s v="PUNEpune,"/>
    <s v="MAHARASHTRA"/>
    <x v="3"/>
    <s v="Women's Set of 5 Multicolor Pure Leather Single Lipstick Cases with Mirror, Handy and Compact Handcrafted Shantiniketan Block Printed Jewelry Boxes"/>
    <s v="1"/>
    <s v="₹449.00"/>
    <n v="84.96"/>
    <s v="Cash On Delivery"/>
    <x v="0"/>
  </r>
  <r>
    <s v="406-3518585-4093925"/>
    <s v="SKU:  0M-RFE6-443C"/>
    <x v="28"/>
    <n v="9"/>
    <s v="Mon"/>
    <n v="20"/>
    <s v="Sept"/>
    <n v="2021"/>
    <d v="1899-12-30T06:41:00.000"/>
    <s v="pm"/>
    <s v="m"/>
    <s v="NEW DELHI,"/>
    <s v="DELHI"/>
    <x v="0"/>
    <s v="Set of 2 Pure Leather Block Print Round Jewelry Boxes | Button Closure Multiple Utility Case (Shantiniketan Handicrafts) (Green)"/>
    <s v="1"/>
    <s v="₹399.00"/>
    <n v="84.96"/>
    <s v="Cash On Delivery"/>
    <x v="0"/>
  </r>
  <r>
    <s v="404-6883107-8347508"/>
    <s v="SKU:  DN-0WDX-VYOT"/>
    <x v="29"/>
    <n v="8"/>
    <s v="Wed"/>
    <n v="4"/>
    <s v="Aug"/>
    <n v="2021"/>
    <d v="1899-12-30T08:16:00.000"/>
    <s v="pm"/>
    <s v="chirag"/>
    <s v="RAIA,"/>
    <s v="GOA"/>
    <x v="3"/>
    <s v="Women's Set of 5 Multicolor Pure Leather Single Lipstick Cases with Mirror, Handy and Compact Handcrafted Shantiniketan Block Printed Jewelry Boxes"/>
    <s v="1"/>
    <s v="₹449.00"/>
    <m/>
    <m/>
    <x v="0"/>
  </r>
  <r>
    <s v="404-8244254-9274747"/>
    <s v="SKU:  DN-0WDX-VYOT"/>
    <x v="30"/>
    <n v="10"/>
    <s v="Mon"/>
    <n v="11"/>
    <s v="Oct"/>
    <n v="2021"/>
    <d v="1899-12-30T09:30:00.000"/>
    <s v="am"/>
    <s v="Subhendu"/>
    <s v="Bhubaneswar,"/>
    <s v="ODISHA"/>
    <x v="4"/>
    <s v="Women's Set of 5 Multicolor Pure Leather Single Lipstick Cases with Mirror, Handy and Compact Handcrafted Shantiniketan Block Printed Jewelry Boxes"/>
    <s v="1"/>
    <s v="₹449.00"/>
    <n v="60.18"/>
    <m/>
    <x v="0"/>
  </r>
  <r>
    <s v="407-2330390-9441923"/>
    <s v="SKU:  TY-4GPW-U54J"/>
    <x v="12"/>
    <n v="10"/>
    <s v="Sat"/>
    <n v="16"/>
    <s v="Oct"/>
    <n v="2021"/>
    <d v="1899-12-30T09:51:00.000"/>
    <s v="am"/>
    <s v="Harsimranjit"/>
    <s v="JAGDALPUR,"/>
    <s v="CHHATTISGARH"/>
    <x v="5"/>
    <s v="Set of 2 Pure Leather Block Print Round Jewelry Boxes | Button Closure Multiple Utility Case (Shantiniketan Handicrafts) (Red)"/>
    <s v="1"/>
    <s v="₹399.00"/>
    <n v="60.18"/>
    <m/>
    <x v="0"/>
  </r>
  <r>
    <s v="407-0864859-8033111"/>
    <s v="SKU:  DN-0WDX-VYOT"/>
    <x v="27"/>
    <n v="10"/>
    <s v="Fri"/>
    <n v="29"/>
    <s v="Oct"/>
    <n v="2021"/>
    <d v="1899-12-30T02:19:00.000"/>
    <s v="pm"/>
    <s v="Deepshikha"/>
    <s v="HYDERABAD,"/>
    <s v="TELANGANA"/>
    <x v="2"/>
    <s v="Women's Set of 5 Multicolor Pure Leather Single Lipstick Cases with Mirror, Handy and Compact Handcrafted Shantiniketan Block Printed Jewelry Boxes"/>
    <s v="1"/>
    <s v="₹449.00"/>
    <n v="84.96"/>
    <s v="Cash On Delivery"/>
    <x v="0"/>
  </r>
  <r>
    <s v="402-0249599-9225933"/>
    <s v="SKU:  DN-0WDX-VYOT"/>
    <x v="31"/>
    <n v="9"/>
    <s v="Sat"/>
    <n v="18"/>
    <s v="Sept"/>
    <n v="2021"/>
    <d v="1899-12-30T08:06:00.000"/>
    <s v="am"/>
    <s v="Elizabeth"/>
    <s v="BENGALURU,"/>
    <s v="KARNATAKA"/>
    <x v="2"/>
    <s v="Women's Set of 5 Multicolor Pure Leather Single Lipstick Cases with Mirror, Handy and Compact Handcrafted Shantiniketan Block Printed Jewelry Boxes"/>
    <s v="1"/>
    <s v="₹449.00"/>
    <n v="84.96"/>
    <m/>
    <x v="0"/>
  </r>
  <r>
    <s v="403-0713090-0169940"/>
    <s v="SKU:  9S-GE8P-RIR4"/>
    <x v="32"/>
    <n v="10"/>
    <s v="Thu"/>
    <n v="28"/>
    <s v="Oct"/>
    <n v="2021"/>
    <d v="1899-12-30T03:54:00.000"/>
    <s v="pm"/>
    <s v="sayani"/>
    <s v="KOLKATA,"/>
    <s v="WEST BENGAL"/>
    <x v="4"/>
    <s v="Pure 100% Leather Block Print Rectangular Jewelry Box with Mirror | Button Closure Multiple Utility Case (Shantiniketan Handicrafts) (Brown)"/>
    <s v="1"/>
    <s v="₹250.00"/>
    <n v="47.2"/>
    <s v="Cash On Delivery"/>
    <x v="0"/>
  </r>
  <r>
    <s v="403-7215480-9090745"/>
    <s v="SKU:  3F-4R9N-Z8NJ"/>
    <x v="33"/>
    <n v="9"/>
    <s v="Tue"/>
    <n v="7"/>
    <s v="Sept"/>
    <n v="2021"/>
    <d v="1899-12-30T07:11:00.000"/>
    <s v="am"/>
    <s v="Madan"/>
    <s v="BENGALURU,"/>
    <s v="KARNATAKA"/>
    <x v="2"/>
    <s v="Set of 2 Pure Leather Block Print Round Jewelry Boxes | Button Closure Multiple Utility Case (Shantiniketan Handicrafts) (Yellow)"/>
    <s v="1"/>
    <s v="₹399.00"/>
    <n v="84.96"/>
    <m/>
    <x v="0"/>
  </r>
  <r>
    <s v="403-7217325-7956317"/>
    <s v="SKU:  0M-RFE6-443C"/>
    <x v="34"/>
    <n v="9"/>
    <s v="Thu"/>
    <n v="2"/>
    <s v="Sept"/>
    <n v="2021"/>
    <d v="1899-12-30T02:35:00.000"/>
    <s v="pm"/>
    <s v="maha"/>
    <s v="SALEM,"/>
    <s v="TAMIL NADU"/>
    <x v="2"/>
    <s v="Set of 2 Pure Leather Block Print Round Jewelry Boxes | Button Closure Multiple Utility Case (Shantiniketan Handicrafts) (Green)"/>
    <s v="1"/>
    <s v="₹399.00"/>
    <n v="84.96"/>
    <m/>
    <x v="0"/>
  </r>
  <r>
    <s v="405-8876256-0913907"/>
    <s v="SKU:  CR-6E69-UXFW"/>
    <x v="31"/>
    <n v="9"/>
    <s v="Sat"/>
    <n v="18"/>
    <s v="Sept"/>
    <n v="2021"/>
    <d v="1899-12-30T05:03:00.000"/>
    <s v="pm"/>
    <s v="Shreyasi"/>
    <s v="PUNE,"/>
    <s v="MAHARASHTRA"/>
    <x v="3"/>
    <s v="Bright and Colorful Shantiniketan Leather Elephant Piggy Coin Bank for Kids/Adults | Light-Weight Handcrafted Elephant Shaped Money Bank (Black, Large"/>
    <s v="1"/>
    <s v="₹449.00"/>
    <n v="84.96"/>
    <m/>
    <x v="0"/>
  </r>
  <r>
    <s v="407-0539421-4069143"/>
    <s v="SKU:  0M-RFE6-443C"/>
    <x v="35"/>
    <n v="11"/>
    <s v="Mon"/>
    <n v="1"/>
    <s v="Nov"/>
    <n v="2021"/>
    <d v="1899-12-30T11:33:00.000"/>
    <s v="am"/>
    <s v="Parmeet"/>
    <s v="JAMMU,"/>
    <s v="JAMMU AND KASHMIR"/>
    <x v="0"/>
    <s v="Set of 2 Pure Leather Block Print Round Jewelry Boxes | Button Closure Multiple Utility Case (Shantiniketan Handicrafts) (Green)"/>
    <s v="1"/>
    <s v="₹399.00"/>
    <n v="84.96"/>
    <s v="Cash On Delivery"/>
    <x v="0"/>
  </r>
  <r>
    <s v="404-8031085-1381943"/>
    <s v="SKU:  54-D265-B74K"/>
    <x v="22"/>
    <n v="11"/>
    <s v="Fri"/>
    <n v="26"/>
    <s v="Nov"/>
    <n v="2021"/>
    <d v="1899-12-30T09:12:00.000"/>
    <s v="pm"/>
    <s v="Kangana"/>
    <s v="NEW DELHI,"/>
    <s v="DELHI"/>
    <x v="0"/>
    <s v="Set of 2 Pure Leather Block Print Round Jewelry Boxes | Button Closure Multiple Utility Case (Shantiniketan Handicrafts) (Brown)"/>
    <s v="4"/>
    <s v=""/>
    <n v="84.96"/>
    <m/>
    <x v="1"/>
  </r>
  <r>
    <s v="407-6856738-1928342"/>
    <s v="SKU:  D4-UD68-TMXH"/>
    <x v="25"/>
    <n v="9"/>
    <s v="Mon"/>
    <n v="6"/>
    <s v="Sept"/>
    <n v="2021"/>
    <d v="1899-12-30T03:15:00.000"/>
    <s v="pm"/>
    <s v="Nina"/>
    <s v="HYDERABAD,"/>
    <s v="TELANGANA"/>
    <x v="2"/>
    <s v="Set of 3 Multiple Utility Leather Boxes | Bright Polka Dot Jewelry Cases in Different Size (Shantiniketan Handcrafted Gifts) (Yellow)"/>
    <s v="1"/>
    <s v="₹549.00"/>
    <n v="84.96"/>
    <m/>
    <x v="0"/>
  </r>
  <r>
    <s v="405-4776641-5401922"/>
    <s v="SKU:  9S-GE8P-RIR4"/>
    <x v="19"/>
    <n v="10"/>
    <s v="Fri"/>
    <n v="1"/>
    <s v="Oct"/>
    <n v="2021"/>
    <d v="1899-12-30T02:18:00.000"/>
    <s v="pm"/>
    <s v="Rathish"/>
    <s v="AHMEDABAD,"/>
    <s v="GUJARAT"/>
    <x v="3"/>
    <s v="Pure 100% Leather Block Print Rectangular Jewelry Box with Mirror | Button Closure Multiple Utility Case (Shantiniketan Handicrafts) (Brown)"/>
    <s v="1"/>
    <s v="₹250.00"/>
    <n v="84.96"/>
    <m/>
    <x v="0"/>
  </r>
  <r>
    <s v="407-7181943-1725128"/>
    <s v="SKU:  DN-0WDX-VYOT"/>
    <x v="13"/>
    <n v="10"/>
    <s v="Mon"/>
    <n v="4"/>
    <s v="Oct"/>
    <n v="2021"/>
    <d v="1899-12-30T01:10:00.000"/>
    <s v="am"/>
    <s v="Rohan"/>
    <s v="GURUGRAM,"/>
    <s v="HARYANA"/>
    <x v="0"/>
    <s v="Women's Set of 5 Multicolor Pure Leather Single Lipstick Cases with Mirror, Handy and Compact Handcrafted Shantiniketan Block Printed Jewelry Boxes"/>
    <s v="1"/>
    <s v="₹449.00"/>
    <n v="84.96"/>
    <m/>
    <x v="0"/>
  </r>
  <r>
    <s v="405-8481932-1229966"/>
    <s v="SKU:  S1-A92Q-JU3X"/>
    <x v="36"/>
    <n v="10"/>
    <s v="Sun"/>
    <n v="31"/>
    <s v="Oct"/>
    <n v="2021"/>
    <d v="1899-12-30T11:38:00.000"/>
    <s v="am"/>
    <s v="Amala"/>
    <s v="KOLKATA,"/>
    <s v="WEST BENGAL"/>
    <x v="4"/>
    <s v="100% Pure Leather Shantiniketan Clutch Purse: Traditional Block Print Bi-color Women's Wallets with Multiple Pockets and Zipper Compartments (1 pc) (G"/>
    <s v="1"/>
    <s v=""/>
    <n v="47.2"/>
    <m/>
    <x v="1"/>
  </r>
  <r>
    <s v="404-9914447-5578722"/>
    <s v="SKU:  DN-0WDX-VYOT"/>
    <x v="37"/>
    <n v="8"/>
    <s v="Fri"/>
    <n v="6"/>
    <s v="Aug"/>
    <n v="2021"/>
    <d v="1899-12-30T09:16:00.000"/>
    <s v="am"/>
    <s v="Dipali"/>
    <s v="MUMBAI,"/>
    <s v="MAHARASHTRA"/>
    <x v="3"/>
    <s v="Women's Set of 5 Multicolor Pure Leather Single Lipstick Cases with Mirror, Handy and Compact Handcrafted Shantiniketan Block Printed Jewelry Boxes"/>
    <s v="1"/>
    <s v="₹449.00"/>
    <m/>
    <m/>
    <x v="0"/>
  </r>
  <r>
    <s v="404-6735919-2773947"/>
    <s v="SKU:  9S-GE8P-RIR4"/>
    <x v="36"/>
    <n v="10"/>
    <s v="Sun"/>
    <n v="31"/>
    <s v="Oct"/>
    <n v="2021"/>
    <d v="1899-12-30T11:28:00.000"/>
    <s v="pm"/>
    <s v="swagata13051978"/>
    <s v="SILCHAR,"/>
    <s v="ASSAM"/>
    <x v="1"/>
    <s v="Pure 100% Leather Block Print Rectangular Jewelry Box with Mirror | Button Closure Multiple Utility Case (Shantiniketan Handicrafts) (Brown)"/>
    <s v="1"/>
    <s v="₹250.00"/>
    <n v="60.18"/>
    <s v="Cash On Delivery"/>
    <x v="0"/>
  </r>
  <r>
    <s v="407-1526604-7803547"/>
    <s v="SKU:  KL-7WAA-Z82I"/>
    <x v="38"/>
    <n v="8"/>
    <s v="Fri"/>
    <n v="13"/>
    <s v="Aug"/>
    <n v="2021"/>
    <d v="1899-12-30T12:02:00.000"/>
    <s v="pm"/>
    <s v="Jolly"/>
    <s v="GUWAHATI,"/>
    <s v="ASSAM"/>
    <x v="1"/>
    <s v="Pure Leather Sling Bag with Multiple Pockets and Adjustable Strap | Shantiniketan Block Print Cross-Body Bags for Women (1 pc) (Brown)"/>
    <s v="1"/>
    <s v="₹1,099.00"/>
    <m/>
    <s v="Cash On Delivery"/>
    <x v="0"/>
  </r>
  <r>
    <s v="405-1981073-5970737"/>
    <s v="SKU:  I1-AWVT-2QOL"/>
    <x v="39"/>
    <n v="10"/>
    <s v="Tue"/>
    <n v="5"/>
    <s v="Oct"/>
    <n v="2021"/>
    <d v="1899-12-30T08:53:00.000"/>
    <s v="pm"/>
    <s v="Jitu"/>
    <s v="GUWAHATI,"/>
    <s v="ASSAM"/>
    <x v="1"/>
    <s v="Women's Pure Leather Jhallar Clutch Purse with Zipper Compartments | Polka Dot Block Print Ladies Wallet (Brown, 1 pc)"/>
    <s v="1"/>
    <s v=""/>
    <n v="60.18"/>
    <s v="Cash On Delivery"/>
    <x v="1"/>
  </r>
  <r>
    <s v="171-5705929-2195543"/>
    <s v="SKU:  NU-CKZ5-4O49"/>
    <x v="40"/>
    <n v="8"/>
    <s v="Mon"/>
    <n v="16"/>
    <s v="Aug"/>
    <n v="2021"/>
    <d v="1899-12-30T09:27:00.000"/>
    <s v="pm"/>
    <s v="John"/>
    <s v="Ernakulam,"/>
    <s v="KERALA"/>
    <x v="2"/>
    <s v="Pure Leather Sling Bag with Multiple Pockets and Adjustable Strap | Shantiniketan Block Print Cross-Body Bags for Women (1 pc) (Yellow)"/>
    <s v="1"/>
    <s v="₹1,099.00"/>
    <m/>
    <s v="Cash On Delivery"/>
    <x v="0"/>
  </r>
  <r>
    <s v="405-1111150-1834754"/>
    <s v="SKU:  TQ-OE6K-9DIK"/>
    <x v="15"/>
    <n v="9"/>
    <s v="Sun"/>
    <n v="5"/>
    <s v="Sept"/>
    <n v="2021"/>
    <d v="1899-12-30T12:22:00.000"/>
    <s v="am"/>
    <s v="Jai"/>
    <s v="HYDERABAD,"/>
    <s v="TELANGANA"/>
    <x v="2"/>
    <s v="Ultra Slim 100% Pure Leather Men's Wallet with Cash, Card and Coin Compartments | Jet Black Gent's Money Organizer with Cover (1 pc)"/>
    <s v="1"/>
    <s v="₹649.00"/>
    <n v="84.96"/>
    <m/>
    <x v="0"/>
  </r>
  <r>
    <s v="403-1631300-1893901"/>
    <s v="SKU:  WR-ANCX-U28C"/>
    <x v="8"/>
    <n v="11"/>
    <s v="Sat"/>
    <n v="13"/>
    <s v="Nov"/>
    <n v="2021"/>
    <d v="1899-12-30T04:47:00.000"/>
    <s v="pm"/>
    <s v="saravanan"/>
    <s v="KARAIKKUDI,"/>
    <s v="TAMIL NADU"/>
    <x v="2"/>
    <s v="Bright and Colorful Shantiniketan Leather Elephant Piggy Coin Bank for Kids/Adults | Light-Weight Handcrafted Elephant Shaped Money Bank (Orange, Larg"/>
    <s v="1"/>
    <s v="₹449.00"/>
    <n v="84.96"/>
    <s v="Cash On Delivery"/>
    <x v="0"/>
  </r>
  <r>
    <s v="402-5621007-4266725"/>
    <s v="SKU:  W4-JQ2J-ZUF2"/>
    <x v="41"/>
    <n v="8"/>
    <s v="Tue"/>
    <n v="24"/>
    <s v="Aug"/>
    <n v="2021"/>
    <d v="1899-12-30T05:18:00.000"/>
    <s v="pm"/>
    <s v="Tarek"/>
    <s v="MUMBAI,"/>
    <s v="MAHARASHTRA"/>
    <x v="3"/>
    <s v="100% Pure Leather Shantiniketan Clutch Purse: Traditional Block Print Bi-color Women's Wallets with Multiple Pockets and Zipper Compartments (1 pc) (O"/>
    <s v="1"/>
    <s v="₹399.00"/>
    <m/>
    <m/>
    <x v="0"/>
  </r>
  <r>
    <s v="404-7918321-6528342"/>
    <s v="SKU:  5B-NW9K-L3AO"/>
    <x v="42"/>
    <n v="6"/>
    <s v="Wed"/>
    <n v="16"/>
    <s v="Jun"/>
    <n v="2021"/>
    <d v="1899-12-30T08:53:00.000"/>
    <s v="pm"/>
    <s v="narendra"/>
    <s v="KODAD,"/>
    <s v="TELANGANA"/>
    <x v="2"/>
    <s v="Pure Leather Elephant Shaped Piggy Coin Bank | Money Bank for Kids | Gift Ideas (Red, S)"/>
    <s v="1"/>
    <s v="₹175.00"/>
    <m/>
    <s v="Cash On Delivery"/>
    <x v="0"/>
  </r>
  <r>
    <s v="406-5723826-0192341"/>
    <s v="SKU:  DN-0WDX-VYOT"/>
    <x v="43"/>
    <n v="10"/>
    <s v="Fri"/>
    <n v="22"/>
    <s v="Oct"/>
    <n v="2021"/>
    <d v="1899-12-30T02:57:00.000"/>
    <s v="pm"/>
    <s v="Sailee"/>
    <s v="MUMBAI,"/>
    <s v="MAHARASHTRA"/>
    <x v="3"/>
    <s v="Women's Set of 5 Multicolor Pure Leather Single Lipstick Cases with Mirror, Handy and Compact Handcrafted Shantiniketan Block Printed Jewelry Boxes"/>
    <s v="1"/>
    <s v="₹449.00"/>
    <n v="84.96"/>
    <s v="Cash On Delivery"/>
    <x v="0"/>
  </r>
  <r>
    <s v="406-5208445-6151521"/>
    <s v="SKU:  86-JXO3-EJ7K"/>
    <x v="44"/>
    <n v="10"/>
    <s v="Tue"/>
    <n v="26"/>
    <s v="Oct"/>
    <n v="2021"/>
    <d v="1899-12-30T09:59:00.000"/>
    <s v="am"/>
    <s v="Saravana"/>
    <s v="KOLKATA,"/>
    <s v="WEST BENGAL"/>
    <x v="4"/>
    <s v="Bright and Colorful Handmade Shantiniketan Leather Ganesh Ji Piggy Coin Bank for Kids/Adults | Home Décor Handicrafts (Green)"/>
    <s v="1"/>
    <s v="₹549.00"/>
    <n v="47.2"/>
    <m/>
    <x v="0"/>
  </r>
  <r>
    <s v="404-5515061-6165137"/>
    <s v="SKU:  0M-RFE6-443C"/>
    <x v="45"/>
    <n v="10"/>
    <s v="Fri"/>
    <n v="15"/>
    <s v="Oct"/>
    <n v="2021"/>
    <d v="1899-12-30T08:27:00.000"/>
    <s v="pm"/>
    <s v="Arpita"/>
    <s v="KOLKATA,"/>
    <s v="WEST BENGAL"/>
    <x v="4"/>
    <s v="Set of 2 Pure Leather Block Print Round Jewelry Boxes | Button Closure Multiple Utility Case (Shantiniketan Handicrafts) (Green)"/>
    <s v="1"/>
    <s v="₹399.00"/>
    <n v="47.2"/>
    <m/>
    <x v="0"/>
  </r>
  <r>
    <s v="406-4504814-5756357"/>
    <s v="SKU:  3O-GBSM-TYZE"/>
    <x v="42"/>
    <n v="6"/>
    <s v="Wed"/>
    <n v="16"/>
    <s v="Jun"/>
    <n v="2021"/>
    <d v="1899-12-30T10:35:00.000"/>
    <s v="pm"/>
    <s v="Shamal"/>
    <s v="BADLAPUR,"/>
    <s v="MAHARASHTRA"/>
    <x v="3"/>
    <s v="Pure Leather Ganesh Piggy Bank | Money Bank for Kids (Red, M)"/>
    <s v="1"/>
    <s v="₹175.00"/>
    <m/>
    <m/>
    <x v="0"/>
  </r>
  <r>
    <s v="403-7364233-8411519"/>
    <s v="SKU:  0M-RFE6-443C"/>
    <x v="46"/>
    <n v="11"/>
    <s v="Thu"/>
    <n v="4"/>
    <s v="Nov"/>
    <n v="2021"/>
    <d v="1899-12-30T07:38:00.000"/>
    <s v="am"/>
    <s v="Salima"/>
    <s v="MUMBAI,"/>
    <s v="MAHARASHTRA"/>
    <x v="3"/>
    <s v="Set of 2 Pure Leather Block Print Round Jewelry Boxes | Button Closure Multiple Utility Case (Shantiniketan Handicrafts) (Green)"/>
    <s v="1"/>
    <s v="₹399.00"/>
    <n v="84.96"/>
    <m/>
    <x v="0"/>
  </r>
  <r>
    <s v="402-0413922-0000337"/>
    <s v="SKU:  SB-WDQN-SDN9"/>
    <x v="47"/>
    <n v="11"/>
    <s v="Thu"/>
    <n v="11"/>
    <s v="Nov"/>
    <n v="2021"/>
    <d v="1899-12-30T06:16:00.000"/>
    <s v="am"/>
    <s v="Hemant"/>
    <s v="Surat,"/>
    <s v="GUJARAT"/>
    <x v="3"/>
    <s v="Traditional Block-Printed Women's 100% Pure Leather Shoulder Bag: Double Handle Red Handbag | Multi-pocket Shantiniketan Leather Bag for Women"/>
    <s v="1"/>
    <s v="₹1,299.00"/>
    <n v="178.18"/>
    <s v="Cash On Delivery"/>
    <x v="0"/>
  </r>
  <r>
    <s v="171-1070115-6195560"/>
    <s v="SKU:  3O-GBSM-TYZE"/>
    <x v="42"/>
    <n v="6"/>
    <s v="Wed"/>
    <n v="16"/>
    <s v="Jun"/>
    <n v="2021"/>
    <d v="1899-12-30T04:27:00.000"/>
    <s v="pm"/>
    <s v="soumya"/>
    <s v="THANE,"/>
    <s v="MAHARASHTRA"/>
    <x v="3"/>
    <s v="Pure Leather Ganesh Piggy Bank | Money Bank for Kids (Red, M)"/>
    <s v="1"/>
    <s v="₹175.00"/>
    <m/>
    <m/>
    <x v="0"/>
  </r>
  <r>
    <s v="407-5532335-4314768"/>
    <s v="SKU:  QV-PHXY-LGY8"/>
    <x v="48"/>
    <n v="6"/>
    <s v="Sun"/>
    <n v="13"/>
    <s v="Jun"/>
    <n v="2021"/>
    <d v="1899-12-30T07:08:00.000"/>
    <s v="pm"/>
    <s v="Pavithra"/>
    <s v="POLLACHI,"/>
    <s v="TAMIL NADU"/>
    <x v="2"/>
    <s v="Pure Leather Ganesh Piggy Bank | Money Bank for Kids (Black, M)"/>
    <s v="1"/>
    <s v="₹175.00"/>
    <m/>
    <m/>
    <x v="0"/>
  </r>
  <r>
    <s v="402-6806027-8773139"/>
    <s v="SKU:  0M-RFE6-443C"/>
    <x v="49"/>
    <n v="11"/>
    <s v="Mon"/>
    <n v="29"/>
    <s v="Nov"/>
    <n v="2021"/>
    <d v="1899-12-30T10:34:00.000"/>
    <s v="am"/>
    <s v="Rana"/>
    <s v="Pune,"/>
    <s v="MAHARASHTRA"/>
    <x v="3"/>
    <s v="Set of 2 Pure Leather Block Print Round Jewelry Boxes | Button Closure Multiple Utility Case (Shantiniketan Handicrafts) (Green)"/>
    <s v="1"/>
    <s v="₹399.00"/>
    <n v="84.96"/>
    <m/>
    <x v="0"/>
  </r>
  <r>
    <s v="407-5896934-9005133"/>
    <s v="SKU:  H6-A9OJ-C0Q1"/>
    <x v="44"/>
    <n v="10"/>
    <s v="Tue"/>
    <n v="26"/>
    <s v="Oct"/>
    <n v="2021"/>
    <d v="1899-12-30T10:32:00.000"/>
    <s v="am"/>
    <s v="Sumita"/>
    <s v="MUMBAI,"/>
    <s v="MAHARASHTRA"/>
    <x v="3"/>
    <s v="100% Pure Leather Shantiniketan Clutch Purse: Traditional Block Print Bi-color Women's Wallets with Multiple Pockets and Zipper Compartments (1 pc) (R"/>
    <s v="1"/>
    <s v="₹399.00"/>
    <n v="84.96"/>
    <m/>
    <x v="0"/>
  </r>
  <r>
    <s v="403-3892336-2999521"/>
    <s v="SKU:  3O-GBSM-TYZE"/>
    <x v="50"/>
    <n v="6"/>
    <s v="Mon"/>
    <n v="28"/>
    <s v="Jun"/>
    <n v="2021"/>
    <d v="1899-12-30T05:15:00.000"/>
    <s v="pm"/>
    <s v="Ajay"/>
    <s v="RAIPUR,"/>
    <s v="CHHATTISGARH"/>
    <x v="5"/>
    <s v="100% Leather Ganesh Ji Piggy Coin Bank | Block Printed West Bengal Handicrafts (Shantiniketan Art) | Money Bank for Kids | Children's Gift Ideas (Red,"/>
    <s v="1"/>
    <s v="₹349.00"/>
    <m/>
    <m/>
    <x v="0"/>
  </r>
  <r>
    <s v="406-9458224-2717157"/>
    <s v="SKU:  DN-0WDX-VYOT"/>
    <x v="51"/>
    <n v="11"/>
    <s v="Tue"/>
    <n v="9"/>
    <s v="Nov"/>
    <n v="2021"/>
    <d v="1899-12-30T11:23:00.000"/>
    <s v="pm"/>
    <s v="Pooja"/>
    <s v="GURUGRAM,"/>
    <s v="HARYANA"/>
    <x v="0"/>
    <s v="Women's Set of 5 Multicolor Pure Leather Single Lipstick Cases with Mirror, Handy and Compact Handcrafted Shantiniketan Block Printed Jewelry Boxes"/>
    <s v="1"/>
    <s v=""/>
    <n v="84.96"/>
    <m/>
    <x v="0"/>
  </r>
  <r>
    <s v="408-4317100-7692318"/>
    <s v="SKU:  DN-0WDX-VYOT"/>
    <x v="52"/>
    <n v="11"/>
    <s v="Sun"/>
    <n v="7"/>
    <s v="Nov"/>
    <n v="2021"/>
    <d v="1899-12-30T06:58:00.000"/>
    <s v="pm"/>
    <s v="Priyanka"/>
    <s v="BAREILLY,"/>
    <s v="UTTAR PRADESH"/>
    <x v="0"/>
    <s v="Women's Set of 5 Multicolor Pure Leather Single Lipstick Cases with Mirror, Handy and Compact Handcrafted Shantiniketan Block Printed Jewelry Boxes"/>
    <s v="1"/>
    <s v="₹449.00"/>
    <n v="84.96"/>
    <m/>
    <x v="0"/>
  </r>
  <r>
    <s v="402-6701060-6592325"/>
    <s v="SKU:  1T-RAUZ-UZKO"/>
    <x v="19"/>
    <n v="10"/>
    <s v="Fri"/>
    <n v="1"/>
    <s v="Oct"/>
    <n v="2021"/>
    <d v="1899-12-30T11:35:00.000"/>
    <s v="pm"/>
    <s v="Heena"/>
    <s v="MUMBAI,"/>
    <s v="MAHARASHTRA"/>
    <x v="3"/>
    <s v="Women's Pure Leather Jhallar Clutch Purse with Zipper Compartments | Floral Block Print Ladies Wallet (Green, 1 pc)"/>
    <s v="1"/>
    <s v="₹399.00"/>
    <n v="84.96"/>
    <s v="Cash On Delivery"/>
    <x v="0"/>
  </r>
  <r>
    <s v="405-0978927-9443544"/>
    <s v="SKU:  DN-0WDX-VYOT"/>
    <x v="21"/>
    <n v="11"/>
    <s v="Wed"/>
    <n v="10"/>
    <s v="Nov"/>
    <n v="2021"/>
    <d v="1899-12-30T09:24:00.000"/>
    <s v="pm"/>
    <s v="A"/>
    <s v="JALANDHAR,"/>
    <s v="PUNJAB"/>
    <x v="0"/>
    <s v="Women's Set of 5 Multicolor Pure Leather Single Lipstick Cases with Mirror, Handy and Compact Handcrafted Shantiniketan Block Printed Jewelry Boxes"/>
    <s v="1"/>
    <s v="₹449.00"/>
    <n v="84.96"/>
    <m/>
    <x v="0"/>
  </r>
  <r>
    <s v="407-4805322-7498725"/>
    <s v="SKU:  CR-6E69-UXFW"/>
    <x v="53"/>
    <n v="6"/>
    <s v="Wed"/>
    <n v="23"/>
    <s v="Jun"/>
    <n v="2021"/>
    <d v="1899-12-30T06:09:00.000"/>
    <s v="am"/>
    <s v="Velmurugan"/>
    <s v="THISAYANVILAI,"/>
    <s v="TAMIL NADU"/>
    <x v="2"/>
    <s v="Pure Leather Elephant Shaped Piggy Coin Bank | Money Bank for Kids | Gift Ideas (Black, L)"/>
    <s v="1"/>
    <s v="₹449.00"/>
    <m/>
    <m/>
    <x v="0"/>
  </r>
  <r>
    <s v="406-6432664-4853932"/>
    <s v="SKU:  DN-0WDX-VYOT"/>
    <x v="54"/>
    <n v="9"/>
    <s v="Sun"/>
    <n v="19"/>
    <s v="Sept"/>
    <n v="2021"/>
    <d v="1899-12-30T11:57:00.000"/>
    <s v="am"/>
    <s v="Nilanjana"/>
    <s v="BIDHAN NAGAR,"/>
    <s v="WEST BENGAL"/>
    <x v="4"/>
    <s v="Women's Set of 5 Multicolor Pure Leather Single Lipstick Cases with Mirror, Handy and Compact Handcrafted Shantiniketan Block Printed Jewelry Boxes"/>
    <s v="1"/>
    <s v="₹449.00"/>
    <n v="47.2"/>
    <m/>
    <x v="0"/>
  </r>
  <r>
    <s v="407-8790284-0125124"/>
    <s v="SKU:  0M-RFE6-443C"/>
    <x v="55"/>
    <n v="10"/>
    <s v="Sun"/>
    <n v="10"/>
    <s v="Oct"/>
    <n v="2021"/>
    <d v="1899-12-30T11:02:00.000"/>
    <s v="pm"/>
    <s v="Harsimranjit"/>
    <s v="JAGDALPUR,"/>
    <s v="CHHATTISGARH"/>
    <x v="5"/>
    <s v="Set of 2 Pure Leather Block Print Round Jewelry Boxes | Button Closure Multiple Utility Case (Shantiniketan Handicrafts) (Green)"/>
    <s v="1"/>
    <s v="₹399.00"/>
    <n v="60.18"/>
    <m/>
    <x v="0"/>
  </r>
  <r>
    <s v="402-4834476-0320360"/>
    <s v="SKU:  UR-WJJ0-I3TN"/>
    <x v="40"/>
    <n v="8"/>
    <s v="Mon"/>
    <n v="16"/>
    <s v="Aug"/>
    <n v="2021"/>
    <d v="1899-12-30T01:37:00.000"/>
    <s v="pm"/>
    <s v="Abhishek"/>
    <s v="KOLKATA,"/>
    <s v="WEST BENGAL"/>
    <x v="4"/>
    <s v="Pure 100% Leather Block Print Rectangular Jewelry Box with Mirror | Button Closure Multiple Utility Case (Shantiniketan Handicrafts) (Red)"/>
    <s v="1"/>
    <s v="₹250.00"/>
    <m/>
    <m/>
    <x v="0"/>
  </r>
  <r>
    <s v="171-2479820-8391565"/>
    <s v="SKU:  RG-29TH-MROF"/>
    <x v="56"/>
    <n v="7"/>
    <s v="Thu"/>
    <n v="29"/>
    <s v="Jul"/>
    <n v="2021"/>
    <d v="1899-12-30T06:04:00.000"/>
    <s v="pm"/>
    <s v="Rajat"/>
    <s v="New Delhi,"/>
    <s v="DELHI"/>
    <x v="0"/>
    <s v="Bright and Colorful Handmade Shantiniketan Leather Ganesh Ji Piggy Coin Bank for Kids/Adults | Home Décor Handicrafts (Blue)"/>
    <s v="1"/>
    <s v="₹349.00"/>
    <m/>
    <m/>
    <x v="0"/>
  </r>
  <r>
    <s v="408-0358198-6688308"/>
    <s v="SKU:  GP-RMI4-GJ6L"/>
    <x v="57"/>
    <n v="7"/>
    <s v="Wed"/>
    <n v="21"/>
    <s v="Jul"/>
    <n v="2021"/>
    <d v="1899-12-30T07:40:00.000"/>
    <s v="pm"/>
    <s v="S."/>
    <s v="Tuticorin,"/>
    <s v="TAMIL NADU"/>
    <x v="2"/>
    <s v="Bright &amp; Colorful Shantiniketan Leather Piggy Bank for Kids/Adults | Light-Weight Handcrafted Owl Shaped Coin Bank (Green)"/>
    <s v="1"/>
    <s v="₹549.00"/>
    <m/>
    <s v="Cash On Delivery"/>
    <x v="0"/>
  </r>
  <r>
    <s v="171-2095880-5548309"/>
    <s v="SKU:  SB-WDQN-SDN9"/>
    <x v="58"/>
    <n v="11"/>
    <s v="Fri"/>
    <n v="12"/>
    <s v="Nov"/>
    <n v="2021"/>
    <d v="1899-12-30T07:10:00.000"/>
    <s v="pm"/>
    <s v="Kusum"/>
    <s v="JAIPUR,"/>
    <s v="RAJASTHAN"/>
    <x v="0"/>
    <s v="Traditional Block-Printed Women's 100% Pure Leather Shoulder Bag: Double Handle Red Handbag | Multi-pocket Shantiniketan Leather Bag for Women"/>
    <s v="1"/>
    <s v="₹1,299.00"/>
    <n v="210.04"/>
    <m/>
    <x v="0"/>
  </r>
  <r>
    <s v="403-3087278-4501963"/>
    <s v="SKU:  U1-8YOK-510E"/>
    <x v="17"/>
    <n v="11"/>
    <s v="Sat"/>
    <n v="27"/>
    <s v="Nov"/>
    <n v="2021"/>
    <d v="1899-12-30T09:28:00.000"/>
    <s v="pm"/>
    <s v="Vinithra"/>
    <s v="CHENNAI,"/>
    <s v="TAMIL NADU"/>
    <x v="2"/>
    <s v="100% Leather Cat Shaped Piggy Coin Bank | Block Printed West Bengal Handicrafts (Shantiniketan Art) | Money Bank for Kids | Children's Gift Ideas (Blu"/>
    <s v="1"/>
    <s v="₹449.00"/>
    <n v="84.96"/>
    <m/>
    <x v="0"/>
  </r>
  <r>
    <s v="406-6774677-4553965"/>
    <s v="SKU:  5B-NW9K-L3AO"/>
    <x v="59"/>
    <n v="7"/>
    <s v="Tue"/>
    <n v="13"/>
    <s v="Jul"/>
    <n v="2021"/>
    <d v="1899-12-30T12:04:00.000"/>
    <s v="pm"/>
    <s v="Priyanka"/>
    <s v="HYDERABAD,"/>
    <s v="TELANGANA"/>
    <x v="2"/>
    <s v="100% Leather Elephant Shaped Piggy Coin Bank | Block Printed West Bengal Handicrafts (Shantiniketan Art) | Money Bank for Kids | Children's Gift Ideas"/>
    <s v="1"/>
    <s v="₹349.00"/>
    <m/>
    <s v="Cash On Delivery"/>
    <x v="0"/>
  </r>
  <r>
    <s v="402-6614720-2475547"/>
    <s v="SKU:  9S-GE8P-RIR4"/>
    <x v="54"/>
    <n v="9"/>
    <s v="Sun"/>
    <n v="19"/>
    <s v="Sept"/>
    <n v="2021"/>
    <d v="1899-12-30T07:52:00.000"/>
    <s v="pm"/>
    <s v="Anjana"/>
    <s v="PALAI,"/>
    <s v="KERALA"/>
    <x v="2"/>
    <s v="Pure 100% Leather Block Print Rectangular Jewelry Box with Mirror | Button Closure Multiple Utility Case (Shantiniketan Handicrafts) (Brown)"/>
    <s v="1"/>
    <s v="₹250.00"/>
    <n v="84.96"/>
    <s v="Cash On Delivery"/>
    <x v="0"/>
  </r>
  <r>
    <s v="405-4735668-0393136"/>
    <s v="SKU:  DN-0WDX-VYOT"/>
    <x v="60"/>
    <n v="9"/>
    <s v="Thu"/>
    <n v="23"/>
    <s v="Sept"/>
    <n v="2021"/>
    <d v="1899-12-30T03:19:00.000"/>
    <s v="pm"/>
    <s v="Noopur"/>
    <s v="KORBA,"/>
    <s v="CHHATTISGARH"/>
    <x v="5"/>
    <s v="Women's Set of 5 Multicolor Pure Leather Single Lipstick Cases with Mirror, Handy and Compact Handcrafted Shantiniketan Block Printed Jewelry Boxes"/>
    <s v="1"/>
    <s v="₹449.00"/>
    <n v="60.18"/>
    <m/>
    <x v="0"/>
  </r>
  <r>
    <s v="408-7282076-9330761"/>
    <s v="SKU:  D9-CVL3-8JF6"/>
    <x v="61"/>
    <n v="10"/>
    <s v="Sun"/>
    <n v="24"/>
    <s v="Oct"/>
    <n v="2021"/>
    <d v="1899-12-30T06:56:00.000"/>
    <s v="pm"/>
    <s v="Deepak"/>
    <s v="BENGALURU,"/>
    <s v="KARNATAKA"/>
    <x v="2"/>
    <s v="Bright and Colorful Handmade Shantiniketan Leather Ganesh Ji Piggy Coin Bank for Kids/Adults | Home Décor Handicrafts (Black)"/>
    <s v="1"/>
    <s v="₹549.00"/>
    <n v="84.96"/>
    <m/>
    <x v="0"/>
  </r>
  <r>
    <s v="403-9782961-0644358"/>
    <s v="SKU:  54-D265-B74K"/>
    <x v="21"/>
    <n v="11"/>
    <s v="Wed"/>
    <n v="10"/>
    <s v="Nov"/>
    <n v="2021"/>
    <d v="1899-12-30T06:00:00.000"/>
    <s v="pm"/>
    <s v="Madhavi"/>
    <s v="HYDERABAD,"/>
    <s v="TELANGANA"/>
    <x v="2"/>
    <s v="Set of 2 Pure Leather Block Print Round Jewelry Boxes | Button Closure Multiple Utility Case (Shantiniketan Handicrafts) (Brown)"/>
    <s v="1"/>
    <s v="₹399.00"/>
    <n v="84.96"/>
    <m/>
    <x v="0"/>
  </r>
  <r>
    <s v="402-3054284-1226754"/>
    <s v="SKU:  G4-B5GQ-8V30"/>
    <x v="62"/>
    <n v="11"/>
    <s v="Thu"/>
    <n v="18"/>
    <s v="Nov"/>
    <n v="2021"/>
    <d v="1899-12-30T12:32:00.000"/>
    <s v="am"/>
    <s v="Sayantani"/>
    <s v="KOLKATA,"/>
    <s v="WEST BENGAL"/>
    <x v="4"/>
    <s v="100% Pure Leather Shantiniketan Clutch Purse: Traditional Block Print Bi-color Women's Wallets with Multiple Pockets and Zipper Compartments (1 pc) (B"/>
    <s v="1"/>
    <s v="₹399.00"/>
    <n v="47.2"/>
    <m/>
    <x v="0"/>
  </r>
  <r>
    <s v="403-4722970-7103536"/>
    <s v="SKU:  TY-4GPW-U54J"/>
    <x v="46"/>
    <n v="11"/>
    <s v="Thu"/>
    <n v="4"/>
    <s v="Nov"/>
    <n v="2021"/>
    <d v="1899-12-30T08:52:00.000"/>
    <s v="am"/>
    <s v="Salima"/>
    <s v="MUMBAI,"/>
    <s v="MAHARASHTRA"/>
    <x v="3"/>
    <s v="Set of 2 Pure Leather Block Print Round Jewelry Boxes | Button Closure Multiple Utility Case (Shantiniketan Handicrafts) (Red)"/>
    <s v="1"/>
    <s v="₹399.00"/>
    <n v="84.96"/>
    <m/>
    <x v="0"/>
  </r>
  <r>
    <s v="407-8029342-1162714"/>
    <s v="SKU:  NV-1DWM-41VX"/>
    <x v="63"/>
    <n v="9"/>
    <s v="Wed"/>
    <n v="1"/>
    <s v="Sept"/>
    <n v="2021"/>
    <d v="1899-12-30T11:32:00.000"/>
    <s v="am"/>
    <s v="Sharad"/>
    <s v="BENGALURU,"/>
    <s v="KARNATAKA"/>
    <x v="2"/>
    <s v="Bright &amp; Colorful Shantiniketan Leather Piggy Bank for Kids/Adults | Light-Weight Handcrafted Owl Shaped Coin Bank (Red)"/>
    <s v="1"/>
    <s v="₹549.00"/>
    <n v="114.46"/>
    <m/>
    <x v="0"/>
  </r>
  <r>
    <s v="406-9976360-8935534"/>
    <s v="SKU:  PG-WS6J-89DG"/>
    <x v="64"/>
    <n v="11"/>
    <s v="Sat"/>
    <n v="20"/>
    <s v="Nov"/>
    <n v="2021"/>
    <d v="1899-12-30T02:41:00.000"/>
    <s v="am"/>
    <s v="shilpin"/>
    <s v="MUMBAI,"/>
    <s v="MAHARASHTRA"/>
    <x v="3"/>
    <s v="Bright and Colorful Shantiniketan Leather Elephant Piggy Coin Bank for Kids/Adults | Light-Weight Handcrafted Elephant Shaped Money Bank (Blue, Large)"/>
    <s v="1"/>
    <s v="₹449.00"/>
    <n v="84.96"/>
    <m/>
    <x v="0"/>
  </r>
  <r>
    <s v="406-0702616-4123501"/>
    <s v="SKU:  9W-AS6W-6O9X"/>
    <x v="65"/>
    <n v="8"/>
    <s v="Sun"/>
    <n v="29"/>
    <s v="Aug"/>
    <n v="2021"/>
    <d v="1899-12-30T11:28:00.000"/>
    <s v="pm"/>
    <s v="Mahalakshmi"/>
    <s v="CHENNAI,"/>
    <s v="TAMIL NADU"/>
    <x v="2"/>
    <s v="Pure 100% Leather Block Print Rectangular Jewelry Box with Mirror | Button Closure Multiple Utility Case (Shantiniketan Handicrafts) (Blue)"/>
    <s v="1"/>
    <s v="₹250.00"/>
    <n v="81.42"/>
    <s v="Cash On Delivery"/>
    <x v="0"/>
  </r>
  <r>
    <s v="408-6770537-3774707"/>
    <s v="SKU:  DN-0WDX-VYOT"/>
    <x v="66"/>
    <n v="10"/>
    <s v="Sun"/>
    <n v="17"/>
    <s v="Oct"/>
    <n v="2021"/>
    <d v="1899-12-30T10:22:00.000"/>
    <s v="am"/>
    <s v="Paromita"/>
    <s v="Mumbai,"/>
    <s v="MAHARASHTRA"/>
    <x v="3"/>
    <s v="Women's Set of 5 Multicolor Pure Leather Single Lipstick Cases with Mirror, Handy and Compact Handcrafted Shantiniketan Block Printed Jewelry Boxes"/>
    <s v="2"/>
    <s v="₹898.00"/>
    <n v="84.96"/>
    <m/>
    <x v="0"/>
  </r>
  <r>
    <s v="403-4274611-4049927"/>
    <s v="SKU:  UR-WJJ0-I3TN"/>
    <x v="67"/>
    <n v="10"/>
    <s v="Thu"/>
    <n v="7"/>
    <s v="Oct"/>
    <n v="2021"/>
    <d v="1899-12-30T11:23:00.000"/>
    <s v="am"/>
    <s v="Pooja"/>
    <s v="SAHARANPUR,"/>
    <s v="UTTAR PRADESH"/>
    <x v="0"/>
    <s v="Pure 100% Leather Block Print Rectangular Jewelry Box with Mirror | Button Closure Multiple Utility Case (Shantiniketan Handicrafts) (Red)"/>
    <s v="1"/>
    <s v=""/>
    <n v="84.96"/>
    <m/>
    <x v="0"/>
  </r>
  <r>
    <s v="407-7598159-3965161"/>
    <s v="SKU:  S1-A92Q-JU3X"/>
    <x v="68"/>
    <n v="11"/>
    <s v="Mon"/>
    <n v="15"/>
    <s v="Nov"/>
    <n v="2021"/>
    <d v="1899-12-30T12:29:00.000"/>
    <s v="pm"/>
    <s v="chandni"/>
    <s v="THAMARASSERY,"/>
    <s v="KERALA"/>
    <x v="2"/>
    <s v="100% Pure Leather Shantiniketan Clutch Purse: Traditional Block Print Bi-color Women's Wallets with Multiple Pockets and Zipper Compartments (1 pc) (G"/>
    <s v="1"/>
    <s v="₹399.00"/>
    <n v="210.04"/>
    <m/>
    <x v="0"/>
  </r>
  <r>
    <s v="403-0124463-2966723"/>
    <s v="SKU:  QD-RNE2-2FH8"/>
    <x v="69"/>
    <n v="7"/>
    <s v="Mon"/>
    <n v="26"/>
    <s v="Jul"/>
    <n v="2021"/>
    <d v="1899-12-30T08:15:00.000"/>
    <s v="am"/>
    <s v="Thanigaivel"/>
    <s v="CHENNAI,"/>
    <s v="TAMIL NADU"/>
    <x v="2"/>
    <s v="Colourful and Bright Peacock Shaped Piggy Coin Bank | Block Printed West Bengal's 100% Leather Handicrafts (Shantiniketan Art) | Money Bank for Kids |"/>
    <s v="1"/>
    <s v="₹449.00"/>
    <m/>
    <m/>
    <x v="0"/>
  </r>
  <r>
    <s v="403-5745034-5441137"/>
    <s v="SKU:  3V-FKXN-C4QJ"/>
    <x v="70"/>
    <n v="8"/>
    <s v="Fri"/>
    <n v="20"/>
    <s v="Aug"/>
    <n v="2021"/>
    <d v="1899-12-30T11:07:00.000"/>
    <s v="pm"/>
    <s v="parul"/>
    <s v="Surat,"/>
    <s v="GUJARAT"/>
    <x v="3"/>
    <s v="Handcrafted Women's Traditional Block Printed Handbag: 100% Pure Leather Shantiniketan Shoulder Bag | Multi Pocket with Highly Durable Leather Handles"/>
    <s v="1"/>
    <s v="₹1,099.00"/>
    <m/>
    <s v="Cash On Delivery"/>
    <x v="0"/>
  </r>
  <r>
    <s v="404-1364960-1146735"/>
    <s v="SKU:  0M-RFE6-443C"/>
    <x v="71"/>
    <n v="11"/>
    <s v="Thu"/>
    <n v="25"/>
    <s v="Nov"/>
    <n v="2021"/>
    <d v="1899-12-30T10:09:00.000"/>
    <s v="pm"/>
    <s v="swati"/>
    <s v="GURUGRAM,"/>
    <s v="HARYANA"/>
    <x v="0"/>
    <s v="Set of 2 Pure Leather Block Print Round Jewelry Boxes | Button Closure Multiple Utility Case (Shantiniketan Handicrafts) (Green)"/>
    <s v="1"/>
    <s v="₹399.00"/>
    <n v="84.96"/>
    <m/>
    <x v="0"/>
  </r>
  <r>
    <s v="171-5917046-2682765"/>
    <s v="SKU:  TQ-OE6K-9DIK"/>
    <x v="67"/>
    <n v="10"/>
    <s v="Thu"/>
    <n v="7"/>
    <s v="Oct"/>
    <n v="2021"/>
    <d v="1899-12-30T10:04:00.000"/>
    <s v="am"/>
    <s v="Anku"/>
    <s v="GUWAHATI,"/>
    <s v="ASSAM"/>
    <x v="1"/>
    <s v="Ultra Slim 100% Pure Leather Men's Wallet with Cash, Card and Coin Compartments | Jet Black Gent's Money Organizer with Cover (1 pc)"/>
    <s v="1"/>
    <s v="₹649.00"/>
    <n v="60.18"/>
    <s v="Cash On Delivery"/>
    <x v="0"/>
  </r>
  <r>
    <s v="408-9069501-2731541"/>
    <s v="SKU:  O9-OVS7-G9XK"/>
    <x v="72"/>
    <n v="8"/>
    <s v="Wed"/>
    <n v="18"/>
    <s v="Aug"/>
    <n v="2021"/>
    <d v="1899-12-30T11:10:00.000"/>
    <s v="am"/>
    <s v="shweta"/>
    <s v="MUMBAI,"/>
    <s v="MAHARASHTRA"/>
    <x v="3"/>
    <s v="Set of 2 Pure Leather Block Print Round Jewelry Boxes | Button Closure Multiple Utility Case (Shantiniketan Handicrafts) (Black)"/>
    <s v="1"/>
    <s v="₹399.00"/>
    <m/>
    <m/>
    <x v="0"/>
  </r>
  <r>
    <s v="403-3308024-9965128"/>
    <s v="SKU:  G4-B5GQ-8V30"/>
    <x v="11"/>
    <n v="11"/>
    <s v="Tue"/>
    <n v="16"/>
    <s v="Nov"/>
    <n v="2021"/>
    <d v="1899-12-30T09:04:00.000"/>
    <s v="am"/>
    <s v="Madhavi"/>
    <s v="HYDERABAD,"/>
    <s v="TELANGANA"/>
    <x v="2"/>
    <s v="100% Pure Leather Shantiniketan Clutch Purse: Traditional Block Print Bi-color Women's Wallets with Multiple Pockets and Zipper Compartments (1 pc) (B"/>
    <s v="1"/>
    <s v="₹399.00"/>
    <n v="84.96"/>
    <m/>
    <x v="0"/>
  </r>
  <r>
    <s v="405-7861224-4380325"/>
    <s v="SKU:  2X-3C0F-KNJE"/>
    <x v="8"/>
    <n v="11"/>
    <s v="Sat"/>
    <n v="13"/>
    <s v="Nov"/>
    <n v="2021"/>
    <d v="1899-12-30T12:48:00.000"/>
    <s v="pm"/>
    <s v="Gaurang"/>
    <s v="AHMEDABAD,"/>
    <s v="GUJARAT"/>
    <x v="3"/>
    <s v="100% Leather Elephant Shaped Piggy Coin Bank | Block Printed West Bengal Handicrafts (Shantiniketan Art) | Money Bank for Kids | Children's Gift Ideas"/>
    <s v="1"/>
    <s v="₹449.00"/>
    <n v="84.96"/>
    <m/>
    <x v="0"/>
  </r>
  <r>
    <s v="406-9977841-6948310"/>
    <s v="SKU:  0M-RFE6-443C"/>
    <x v="73"/>
    <n v="9"/>
    <s v="Thu"/>
    <n v="16"/>
    <s v="Sept"/>
    <n v="2021"/>
    <d v="1899-12-30T06:59:00.000"/>
    <s v="am"/>
    <s v="Pramod"/>
    <s v="GAUTAM BUDDHA NAGAR,"/>
    <s v="UTTAR PRADESH"/>
    <x v="0"/>
    <s v="Set of 2 Pure Leather Block Print Round Jewelry Boxes | Button Closure Multiple Utility Case (Shantiniketan Handicrafts) (Green)"/>
    <s v="1"/>
    <s v=""/>
    <n v="84.96"/>
    <m/>
    <x v="0"/>
  </r>
  <r>
    <s v="171-6267238-3345112"/>
    <s v="SKU:  DN-0WDX-VYOT"/>
    <x v="62"/>
    <n v="11"/>
    <s v="Thu"/>
    <n v="18"/>
    <s v="Nov"/>
    <n v="2021"/>
    <d v="1899-12-30T09:55:00.000"/>
    <s v="pm"/>
    <s v="Geetika"/>
    <s v="GURUGRAM,"/>
    <s v="HARYANA"/>
    <x v="0"/>
    <s v="Women's Set of 5 Multicolor Pure Leather Single Lipstick Cases with Mirror, Handy and Compact Handcrafted Shantiniketan Block Printed Jewelry Boxes"/>
    <s v="3"/>
    <s v="₹1,347.00"/>
    <n v="84.96"/>
    <m/>
    <x v="0"/>
  </r>
  <r>
    <s v="405-3304794-2671568"/>
    <s v="SKU:  D9-CVL3-8JF6"/>
    <x v="74"/>
    <n v="10"/>
    <s v="Sat"/>
    <n v="9"/>
    <s v="Oct"/>
    <n v="2021"/>
    <d v="1899-12-30T08:46:00.000"/>
    <s v="pm"/>
    <s v="Shobhit"/>
    <s v="NEW DELHI,"/>
    <s v="DELHI"/>
    <x v="0"/>
    <s v="Bright and Colorful Handmade Shantiniketan Leather Ganesh Ji Piggy Coin Bank for Kids/Adults | Home Décor Handicrafts (Black)"/>
    <s v="1"/>
    <s v="₹549.00"/>
    <n v="84.96"/>
    <m/>
    <x v="0"/>
  </r>
  <r>
    <s v="404-3621013-4015566"/>
    <s v="SKU:  54-D265-B74K"/>
    <x v="75"/>
    <n v="8"/>
    <s v="Sun"/>
    <n v="8"/>
    <s v="Aug"/>
    <n v="2021"/>
    <d v="1899-12-30T07:08:00.000"/>
    <s v="am"/>
    <s v="roohi"/>
    <s v="BENGALURU,"/>
    <s v="KARNATAKA"/>
    <x v="2"/>
    <s v="Set of 2 Pure Leather Block Print Round Jewelry Boxes | Button Closure Multiple Utility Case (Shantiniketan Handicrafts) (Brown)"/>
    <s v="1"/>
    <s v="₹399.00"/>
    <m/>
    <s v="Cash On Delivery"/>
    <x v="0"/>
  </r>
  <r>
    <s v="407-9473791-2643568"/>
    <s v="SKU:  P1-LF2X-L3ZC"/>
    <x v="76"/>
    <n v="2"/>
    <s v="Fri"/>
    <n v="25"/>
    <s v="Feb"/>
    <n v="2022"/>
    <d v="1899-12-30T12:04:00.000"/>
    <s v="am"/>
    <s v="chandrima"/>
    <s v="KATWA,"/>
    <s v="WEST BENGAL"/>
    <x v="4"/>
    <s v="Colourful and Bright Peacock Shaped Piggy Coin Bank | Block Printed West Bengal's 100% Leather Handicrafts (Shantiniketan Art) | Money Bank for Kids | Children's Gift Ideas (1 pc) (Red)"/>
    <s v="1"/>
    <s v="₹449.00"/>
    <n v="60.18"/>
    <m/>
    <x v="0"/>
  </r>
  <r>
    <s v="171-5463316-4433940"/>
    <s v="SKU:  GP-RMI4-GJ6L"/>
    <x v="77"/>
    <n v="1"/>
    <s v="Thu"/>
    <n v="27"/>
    <s v="Jan"/>
    <n v="2022"/>
    <d v="1899-12-30T05:31:00.000"/>
    <s v="pm"/>
    <s v="Vadim"/>
    <s v="NEW DELHI,"/>
    <s v="DELHI"/>
    <x v="0"/>
    <s v="Bright &amp; Colorful Shantiniketan Leather Piggy Bank for Kids/Adults | Light-Weight Handcrafted Owl Shaped Coin Bank (Green)"/>
    <s v="1"/>
    <s v="₹549.00"/>
    <n v="84.96"/>
    <s v="Cash On Delivery"/>
    <x v="0"/>
  </r>
  <r>
    <s v="406-8570816-2548324"/>
    <s v="SKU:  UR-WJJ0-I3TN"/>
    <x v="78"/>
    <n v="1"/>
    <s v="Sun"/>
    <n v="30"/>
    <s v="Jan"/>
    <n v="2022"/>
    <d v="1899-12-30T10:25:00.000"/>
    <s v="am"/>
    <s v="pallavi"/>
    <s v="MUMBAI,"/>
    <s v="MAHARASHTRA"/>
    <x v="3"/>
    <s v="Set of 2 Pure 100% Leather Block Print Rectangular Jewelry Box with Mirror | Button Closure Multiple Utility Case (Shantiniketan Handicrafts)"/>
    <s v="1"/>
    <s v="₹499.00"/>
    <n v="84.96"/>
    <m/>
    <x v="0"/>
  </r>
  <r>
    <s v="171-1925470-1621156"/>
    <s v="SKU:  DN-0WDX-VYOT"/>
    <x v="79"/>
    <n v="1"/>
    <s v="Tue"/>
    <n v="25"/>
    <s v="Jan"/>
    <n v="2022"/>
    <d v="1899-12-30T11:42:00.000"/>
    <s v="am"/>
    <s v="Deepali"/>
    <s v="JODHPUR,"/>
    <s v="RAJASTHAN"/>
    <x v="0"/>
    <s v="Women's Set of 5 Multicolor Pure Leather Single Lipstick Cases with Mirror, Handy and Compact Handcrafted Shantiniketan Block Printed Jewelry Boxes"/>
    <s v="1"/>
    <s v="₹449.00"/>
    <n v="84.96"/>
    <s v="Cash On Delivery"/>
    <x v="0"/>
  </r>
  <r>
    <s v="404-9528809-9494717"/>
    <s v="SKU:  TQ-OE6K-9DIK"/>
    <x v="80"/>
    <n v="1"/>
    <s v="Mon"/>
    <n v="3"/>
    <s v="Jan"/>
    <n v="2022"/>
    <d v="1899-12-30T09:43:00.000"/>
    <s v="pm"/>
    <s v="Dr."/>
    <s v="MALDA,"/>
    <s v="WEST BENGAL"/>
    <x v="4"/>
    <s v="Ultra Slim 100% Pure Leather Men's Wallet with Cash, Card and Coin Compartments | Jet Black Gent's Money Organizer with Cover (1 pc)"/>
    <s v="1"/>
    <s v="₹649.00"/>
    <n v="60.18"/>
    <m/>
    <x v="0"/>
  </r>
  <r>
    <s v="404-3361026-0027538"/>
    <s v="SKU:  7K-6YIU-KO0R"/>
    <x v="49"/>
    <n v="11"/>
    <s v="Mon"/>
    <n v="29"/>
    <s v="Nov"/>
    <n v="2021"/>
    <d v="1899-12-30T06:09:00.000"/>
    <s v="pm"/>
    <s v="Sayanti"/>
    <s v="NOIDA,"/>
    <s v="UTTAR PRADESH"/>
    <x v="0"/>
    <s v="Women's Pure Leather Jhallar Clutch Purse with Zipper Compartments | Polka Dot Block Print Ladies Wallet (Dark Green, 1 pc)"/>
    <s v="1"/>
    <s v="₹399.00"/>
    <n v="84.96"/>
    <m/>
    <x v="0"/>
  </r>
  <r>
    <s v="408-1794879-4342714"/>
    <s v="SKU:  PG-WS6J-89DG"/>
    <x v="81"/>
    <n v="12"/>
    <s v="Thu"/>
    <n v="23"/>
    <s v="Dec"/>
    <n v="2021"/>
    <d v="1899-12-30T12:02:00.000"/>
    <s v="pm"/>
    <s v="Apoorva"/>
    <s v="BENGALURU,"/>
    <s v="KARNATAKA"/>
    <x v="2"/>
    <s v="Bright and Colorful Shantiniketan Leather Elephant Piggy Coin Bank for Kids/Adults | Light-Weight Handcrafted Elephant Shaped Money Bank (Blue, Large)"/>
    <s v="1"/>
    <s v=""/>
    <n v="84.96"/>
    <m/>
    <x v="0"/>
  </r>
  <r>
    <s v="403-2108547-9065907"/>
    <s v="SKU:  54-D265-B74K"/>
    <x v="82"/>
    <n v="2"/>
    <s v="Thu"/>
    <n v="10"/>
    <s v="Feb"/>
    <n v="2022"/>
    <d v="1899-12-30T11:22:00.000"/>
    <s v="pm"/>
    <s v="RishuGarg"/>
    <s v="CHANDIGARH"/>
    <s v="CHANDIGARH"/>
    <x v="0"/>
    <s v="Set of 3 Pure Leather Block Print Round Jewelry Boxes | Button Closure Multiple Utility Case (Shantiniketan Handicrafts) (Brown)"/>
    <s v="1"/>
    <s v="₹475.00"/>
    <n v="84.96"/>
    <s v="Cash On Delivery"/>
    <x v="0"/>
  </r>
  <r>
    <s v="405-0789055-6741110"/>
    <s v="SKU:  W4-JQ2J-ZUF2"/>
    <x v="76"/>
    <n v="2"/>
    <s v="Fri"/>
    <n v="25"/>
    <s v="Feb"/>
    <n v="2022"/>
    <d v="1899-12-30T08:44:00.000"/>
    <s v="pm"/>
    <s v="Harshini"/>
    <s v="SECUNDERABAD,"/>
    <s v="TELANGANA"/>
    <x v="2"/>
    <s v="100% Pure Leather Shantiniketan Clutch Purse: Traditional Block Print Bi-color Women's Wallets with Multiple Pockets and Zipper Compartments (1 pc) (Orange)"/>
    <s v="1"/>
    <s v="₹399.00"/>
    <n v="84.96"/>
    <s v="Cash On Delivery"/>
    <x v="0"/>
  </r>
  <r>
    <s v="171-4664401-7903525"/>
    <s v="SKU:  NT-6I2C-2TWX"/>
    <x v="83"/>
    <n v="12"/>
    <s v="Sun"/>
    <n v="26"/>
    <s v="Dec"/>
    <n v="2021"/>
    <d v="1899-12-30T06:00:00.000"/>
    <s v="am"/>
    <s v="Madhuparna"/>
    <s v="Kolkata,"/>
    <s v="WEST BENGAL"/>
    <x v="4"/>
    <s v="Handcrafted Women's Handbag: 100% Pure Shantiniketan Leather Polka Dotted Shoulder Bag | Multi Pocket with Highly Durable Leather Handles (Black)"/>
    <s v="1"/>
    <s v="₹1,299.00"/>
    <n v="80.24"/>
    <m/>
    <x v="0"/>
  </r>
  <r>
    <s v="406-1051099-3807565"/>
    <s v="SKU:  2X-3C0F-KNJE"/>
    <x v="84"/>
    <n v="1"/>
    <s v="Wed"/>
    <n v="19"/>
    <s v="Jan"/>
    <n v="2022"/>
    <d v="1899-12-30T07:13:00.000"/>
    <s v="pm"/>
    <s v="Shakti"/>
    <s v="CHANDIGARH,"/>
    <s v="CHANDIGARH"/>
    <x v="0"/>
    <s v="100% Leather Elephant Shaped Piggy Coin Bank | Block Printed West Bengal Handicrafts (Shantiniketan Art) | Money Bank for Kids | Children's Gift Ideas"/>
    <s v="1"/>
    <s v="₹449.00"/>
    <n v="84.96"/>
    <m/>
    <x v="0"/>
  </r>
  <r>
    <s v="408-9435263-6891514"/>
    <s v="SKU:  SB-WDQN-SDN9"/>
    <x v="85"/>
    <n v="12"/>
    <s v="Thu"/>
    <n v="9"/>
    <s v="Dec"/>
    <n v="2021"/>
    <d v="1899-12-30T03:48:00.000"/>
    <s v="pm"/>
    <s v="Sharmila"/>
    <s v="NOIDA,"/>
    <s v="UTTAR PRADESH"/>
    <x v="0"/>
    <s v="Traditional Block-Printed Women's 100% Pure Leather Shoulder Bag: Double Handle Red Handbag | Multi-pocket Shantiniketan Leather Bag for Women"/>
    <s v="1"/>
    <s v="₹1,299.00"/>
    <n v="146.32"/>
    <m/>
    <x v="0"/>
  </r>
  <r>
    <s v="405-0868310-6684357"/>
    <s v="SKU:  X2-PMD5-PL2D"/>
    <x v="86"/>
    <n v="12"/>
    <s v="Fri"/>
    <n v="17"/>
    <s v="Dec"/>
    <n v="2021"/>
    <d v="1899-12-30T03:57:00.000"/>
    <s v="pm"/>
    <s v="Monali"/>
    <s v="SIWAN,"/>
    <s v="BIHAR"/>
    <x v="4"/>
    <s v="Bright and Colorful Handmade Shantiniketan Leather Ganesh Ji Piggy Coin Bank for Kids/Adults | Home Décor Handicrafts (Yellow)"/>
    <s v="1"/>
    <s v="₹549.00"/>
    <n v="60.18"/>
    <s v="Cash On Delivery"/>
    <x v="0"/>
  </r>
  <r>
    <s v="407-2925312-1225952"/>
    <s v="SKU:  54-D265-B74K"/>
    <x v="87"/>
    <n v="12"/>
    <s v="Wed"/>
    <n v="8"/>
    <s v="Dec"/>
    <n v="2021"/>
    <d v="1899-12-30T09:22:00.000"/>
    <s v="pm"/>
    <s v="anjali"/>
    <s v="GURUGRAM,"/>
    <s v="HARYANA"/>
    <x v="0"/>
    <s v="Set of 2 Pure Leather Block Print Round Jewelry Boxes | Button Closure Multiple Utility Case (Shantiniketan Handicrafts) (Brown)"/>
    <s v="1"/>
    <s v="₹399.00"/>
    <n v="84.96"/>
    <m/>
    <x v="0"/>
  </r>
  <r>
    <s v="405-0209265-6273962"/>
    <s v="SKU:  V6-KQJX-XGP2"/>
    <x v="88"/>
    <n v="1"/>
    <s v="Sun"/>
    <n v="23"/>
    <s v="Jan"/>
    <n v="2022"/>
    <d v="1899-12-30T09:37:00.000"/>
    <s v="am"/>
    <s v="Gargi"/>
    <s v="Ernakulam,"/>
    <s v="KERALA"/>
    <x v="2"/>
    <s v="Women's Pure Leather Jhallar Clutch Purse with Zipper Compartments | Motif Block Print Ladies Wallet (Blue, 1 pc)"/>
    <s v="1"/>
    <s v=""/>
    <n v="84.96"/>
    <m/>
    <x v="1"/>
  </r>
  <r>
    <s v="403-0102354-2668323"/>
    <s v="SKU:  2X-3C0F-KNJE"/>
    <x v="78"/>
    <n v="1"/>
    <s v="Sun"/>
    <n v="30"/>
    <s v="Jan"/>
    <n v="2022"/>
    <d v="1899-12-30T02:42:00.000"/>
    <s v="am"/>
    <s v="Jeevan"/>
    <s v="HYDERABAD,"/>
    <s v="TELANGANA"/>
    <x v="2"/>
    <s v="100% Leather Elephant Shaped Piggy Coin Bank | Block Printed West Bengal Handicrafts (Shantiniketan Art) | Money Bank for Kids | Children's Gift Ideas"/>
    <s v="1"/>
    <s v=""/>
    <n v="84.96"/>
    <s v="Cash On Delivery"/>
    <x v="0"/>
  </r>
  <r>
    <s v="407-3924859-8788324"/>
    <s v="SKU:  SB-WDQN-SDN9"/>
    <x v="89"/>
    <n v="12"/>
    <s v="Mon"/>
    <n v="6"/>
    <s v="Dec"/>
    <n v="2021"/>
    <d v="1899-12-30T04:22:00.000"/>
    <s v="pm"/>
    <s v="kritika"/>
    <s v="NAVI MUMBAI,"/>
    <s v="MAHARASHTRA"/>
    <x v="3"/>
    <s v="Traditional Block-Printed Women's 100% Pure Leather Shoulder Bag: Double Handle Red Handbag | Multi-pocket Shantiniketan Leather Bag for Women"/>
    <s v="1"/>
    <s v="₹1,299.00"/>
    <n v="114.46"/>
    <s v="Cash On Delivery"/>
    <x v="0"/>
  </r>
  <r>
    <s v="402-6563725-6606725"/>
    <s v="SKU:  SB-WDQN-SDN9"/>
    <x v="90"/>
    <n v="12"/>
    <s v="Tue"/>
    <n v="21"/>
    <s v="Dec"/>
    <n v="2021"/>
    <d v="1899-12-30T04:11:00.000"/>
    <s v="pm"/>
    <s v="Mitra"/>
    <s v="Kolkata,"/>
    <s v="WEST BENGAL"/>
    <x v="4"/>
    <s v="Traditional Block-Printed Women's 100% Pure Leather Shoulder Bag: Double Handle Red Handbag | Multi-pocket Shantiniketan Leather Bag for Women"/>
    <s v="3"/>
    <s v="₹3,897.00"/>
    <n v="133.34"/>
    <m/>
    <x v="0"/>
  </r>
  <r>
    <s v="408-3173592-1224340"/>
    <s v="SKU:  DN-0WDX-VYOT"/>
    <x v="85"/>
    <n v="12"/>
    <s v="Thu"/>
    <n v="9"/>
    <s v="Dec"/>
    <n v="2021"/>
    <d v="1899-12-30T01:22:00.000"/>
    <s v="pm"/>
    <s v="Dipali"/>
    <s v="Mumbai,"/>
    <s v="MAHARASHTRA"/>
    <x v="3"/>
    <s v="Women's Set of 5 Multicolor Pure Leather Single Lipstick Cases with Mirror, Handy and Compact Handcrafted Shantiniketan Block Printed Jewelry Boxes"/>
    <s v="1"/>
    <s v="₹449.00"/>
    <n v="84.96"/>
    <m/>
    <x v="0"/>
  </r>
  <r>
    <s v="406-6970801-9059504"/>
    <s v="SKU:  CR-6E69-UXFW"/>
    <x v="91"/>
    <n v="12"/>
    <s v="Wed"/>
    <n v="1"/>
    <s v="Dec"/>
    <n v="2021"/>
    <d v="1899-12-30T07:12:00.000"/>
    <s v="pm"/>
    <s v="Rebecca"/>
    <s v="Bardez,"/>
    <s v="GOA"/>
    <x v="3"/>
    <s v="Bright and Colorful Shantiniketan Leather Elephant Piggy Coin Bank for Kids/Adults | Light-Weight Handcrafted Elephant Shaped Money Bank (Black, Large"/>
    <s v="1"/>
    <s v="₹449.00"/>
    <n v="84.96"/>
    <m/>
    <x v="0"/>
  </r>
  <r>
    <s v="407-7313002-2067527"/>
    <s v="SKU:  4H-Y62P-R483"/>
    <x v="92"/>
    <n v="2"/>
    <s v="Fri"/>
    <n v="4"/>
    <s v="Feb"/>
    <n v="2022"/>
    <d v="1899-12-30T11:44:00.000"/>
    <s v="pm"/>
    <s v="pavithra"/>
    <s v="chennai,"/>
    <s v="TAMIL NADU"/>
    <x v="2"/>
    <s v="Stylish and Sleek Multiple Pockets 100% Leather Shoulder Bag | Contemporary Indian Leather Handicrafts for Women (Black)"/>
    <s v="1"/>
    <s v="₹1,499.00"/>
    <n v="114.46"/>
    <m/>
    <x v="0"/>
  </r>
  <r>
    <s v="402-9977250-1302757"/>
    <s v="SKU:  SB-WDQN-SDN9"/>
    <x v="90"/>
    <n v="12"/>
    <s v="Tue"/>
    <n v="21"/>
    <s v="Dec"/>
    <n v="2021"/>
    <d v="1899-12-30T04:15:00.000"/>
    <s v="pm"/>
    <s v="Mitra"/>
    <s v="CHENNAI,"/>
    <s v="TAMIL NADU"/>
    <x v="2"/>
    <s v="Traditional Block-Printed Women's 100% Pure Leather Shoulder Bag: Double Handle Red Handbag | Multi-pocket Shantiniketan Leather Bag for Women"/>
    <s v="3"/>
    <s v="₹3,897.00"/>
    <n v="241.9"/>
    <m/>
    <x v="0"/>
  </r>
  <r>
    <s v="404-7450458-9882702"/>
    <s v="SKU:  4V-I7XD-JQVR"/>
    <x v="89"/>
    <n v="12"/>
    <s v="Mon"/>
    <n v="6"/>
    <s v="Dec"/>
    <n v="2021"/>
    <d v="1899-12-30T11:29:00.000"/>
    <s v="pm"/>
    <s v="Arpita"/>
    <s v="Thane District,"/>
    <s v="MAHARASHTRA"/>
    <x v="3"/>
    <s v="Bright and Colorful Shantiniketan Leather Elephant Piggy Coin Bank for Kids/Adults | Light-Weight Handcrafted Elephant Shaped Money Bank (Black, Small"/>
    <s v="1"/>
    <s v="₹349.00"/>
    <n v="84.96"/>
    <m/>
    <x v="0"/>
  </r>
  <r>
    <s v="402-4007700-9289906"/>
    <s v="SKU:  8V-OQ14-I63T"/>
    <x v="93"/>
    <n v="12"/>
    <s v="Mon"/>
    <n v="13"/>
    <s v="Dec"/>
    <n v="2021"/>
    <d v="1899-12-30T01:03:00.000"/>
    <s v="pm"/>
    <s v="Valli"/>
    <s v="HYDERABAD,"/>
    <s v="TELANGANA"/>
    <x v="2"/>
    <s v="Bright and Colorful Shantiniketan Leather Elephant Piggy Coin Bank for Kids/Adults | Light-Weight Handcrafted Elephant Shaped Money Bank (Yellow, Larg"/>
    <s v="1"/>
    <s v="₹449.00"/>
    <n v="84.96"/>
    <m/>
    <x v="0"/>
  </r>
  <r>
    <s v="408-9442756-9477100"/>
    <s v="SKU:  CR-6E69-UXFW"/>
    <x v="94"/>
    <n v="2"/>
    <s v="Wed"/>
    <n v="2"/>
    <s v="Feb"/>
    <n v="2022"/>
    <d v="1899-12-30T11:58:00.000"/>
    <s v="am"/>
    <s v="amit"/>
    <s v="INDORE,"/>
    <s v="MADHYA Pradesh"/>
    <x v="5"/>
    <s v="Bright and Colorful Shantiniketan Leather Elephant Piggy Coin Bank for Kids/Adults | Light-Weight Handcrafted Elephant Shaped Money Bank (Black, Large"/>
    <s v="1"/>
    <s v="₹449.00"/>
    <n v="84.96"/>
    <m/>
    <x v="0"/>
  </r>
  <r>
    <s v="403-7552858-2817166"/>
    <s v="SKU:  W4-JQ2J-ZUF2"/>
    <x v="95"/>
    <n v="12"/>
    <s v="Sat"/>
    <n v="4"/>
    <s v="Dec"/>
    <n v="2021"/>
    <d v="1899-12-30T02:28:00.000"/>
    <s v="pm"/>
    <s v="Anastasiia"/>
    <s v="Visakhapatnam,"/>
    <s v="ANDHRA PRADESH"/>
    <x v="2"/>
    <s v="100% Pure Leather Shantiniketan Clutch Purse: Traditional Block Print Bi-color Women's Wallets with Multiple Pockets and Zipper Compartments (1 pc) (O"/>
    <s v="1"/>
    <s v="₹399.00"/>
    <n v="84.96"/>
    <m/>
    <x v="0"/>
  </r>
  <r>
    <s v="404-9326436-3517161"/>
    <s v="SKU:  4V-I7XD-JQVR"/>
    <x v="96"/>
    <n v="12"/>
    <s v="Wed"/>
    <n v="29"/>
    <s v="Dec"/>
    <n v="2021"/>
    <d v="1899-12-30T01:03:00.000"/>
    <s v="pm"/>
    <s v="Santhosh"/>
    <s v="BENGALURU,"/>
    <s v="KARNATAKA"/>
    <x v="2"/>
    <s v="Bright and Colorful Shantiniketan Leather Elephant Piggy Coin Bank for Kids/Adults | Light-Weight Handcrafted Elephant Shaped Money Bank (Black, Small"/>
    <s v="1"/>
    <s v="₹349.00"/>
    <n v="84.96"/>
    <m/>
    <x v="0"/>
  </r>
  <r>
    <s v="405-8264291-1183552"/>
    <s v="SKU:  94-TSV3-EIW6"/>
    <x v="97"/>
    <n v="1"/>
    <s v="Tue"/>
    <n v="11"/>
    <s v="Jan"/>
    <n v="2022"/>
    <d v="1899-12-30T01:46:00.000"/>
    <s v="pm"/>
    <s v="Aditi"/>
    <s v="NEW DELHI,"/>
    <s v="DELHI"/>
    <x v="0"/>
    <s v="Bright and Colorful Shantiniketan Leather Elephant Piggy Coin Bank for Kids/Adults | Light-Weight Handcrafted Elephant Shaped Money Bank (Green, Large"/>
    <s v="1"/>
    <s v="₹449.00"/>
    <n v="84.96"/>
    <m/>
    <x v="0"/>
  </r>
  <r>
    <s v="403-9089686-7304307"/>
    <s v="SKU:  ST-27BR-VEMQ"/>
    <x v="89"/>
    <n v="12"/>
    <s v="Mon"/>
    <n v="6"/>
    <s v="Dec"/>
    <n v="2021"/>
    <d v="1899-12-30T10:25:00.000"/>
    <s v="pm"/>
    <s v="J"/>
    <s v="BENGALURU,"/>
    <s v="KARNATAKA"/>
    <x v="2"/>
    <s v="Stunning Women's Finished Leather Handbag | Sleek and Elegant Party Bag with Glamorous Steel Rings and Multiple Pockets (Pink)"/>
    <s v="1"/>
    <s v="₹899.00"/>
    <n v="114.46"/>
    <m/>
    <x v="0"/>
  </r>
  <r>
    <s v="403-3882329-3552343"/>
    <s v="SKU:  3F-4R9N-Z8NJ"/>
    <x v="98"/>
    <n v="1"/>
    <s v="Thu"/>
    <n v="20"/>
    <s v="Jan"/>
    <n v="2022"/>
    <d v="1899-12-30T11:49:00.000"/>
    <s v="am"/>
    <s v="maha"/>
    <s v="SALEM,"/>
    <s v="TAMIL NADU"/>
    <x v="2"/>
    <s v="Set of 3 Pure Leather Block Print Round Jewelry Boxes | Button Closure Multiple Utility Case (Shantiniketan Handicrafts) (Yellow)"/>
    <s v="1"/>
    <s v="₹475.00"/>
    <n v="84.96"/>
    <m/>
    <x v="0"/>
  </r>
  <r>
    <s v="407-4026447-7131527"/>
    <s v="SKU:  NV-1DWM-41VX"/>
    <x v="95"/>
    <n v="12"/>
    <s v="Sat"/>
    <n v="4"/>
    <s v="Dec"/>
    <n v="2021"/>
    <d v="1899-12-30T10:32:00.000"/>
    <s v="pm"/>
    <s v="chandrima"/>
    <s v="BENGALURU,"/>
    <s v="KARNATAKA"/>
    <x v="2"/>
    <s v="Bright &amp; Colorful Shantiniketan Leather Piggy Bank for Kids/Adults | Light-Weight Handcrafted Owl Shaped Coin Bank (Red)"/>
    <s v="1"/>
    <s v="₹549.00"/>
    <n v="84.96"/>
    <m/>
    <x v="0"/>
  </r>
  <r>
    <s v="171-5230421-3237921"/>
    <s v="SKU:  DN-0WDX-VYOT"/>
    <x v="87"/>
    <n v="12"/>
    <s v="Wed"/>
    <n v="8"/>
    <s v="Dec"/>
    <n v="2021"/>
    <d v="1899-12-30T12:15:00.000"/>
    <s v="am"/>
    <s v="Geetika"/>
    <s v="GURUGRAM,"/>
    <s v="HARYANA"/>
    <x v="0"/>
    <s v="Women's Set of 5 Multicolor Pure Leather Single Lipstick Cases with Mirror, Handy and Compact Handcrafted Shantiniketan Block Printed Jewelry Boxes"/>
    <s v="1"/>
    <s v="₹449.00"/>
    <n v="84.96"/>
    <m/>
    <x v="0"/>
  </r>
  <r>
    <s v="403-2445664-7853913"/>
    <s v="SKU:  AY-Z7BT-BMVM"/>
    <x v="91"/>
    <n v="12"/>
    <s v="Wed"/>
    <n v="1"/>
    <s v="Dec"/>
    <n v="2021"/>
    <d v="1899-12-30T12:58:00.000"/>
    <s v="pm"/>
    <s v="vvijayakakshmi"/>
    <s v="CHENNAI,"/>
    <s v="TAMIL NADU"/>
    <x v="2"/>
    <s v="Women's Pure Leather Jhallar Clutch Purse with Zipper Compartments | Floral Block Print Ladies Wallet (Red, 1 pc)"/>
    <s v="1"/>
    <s v="₹399.00"/>
    <n v="84.96"/>
    <m/>
    <x v="0"/>
  </r>
  <r>
    <s v="407-8892478-3863557"/>
    <s v="SKU:  NN-AGEZ-5DUM"/>
    <x v="99"/>
    <n v="2"/>
    <s v="Mon"/>
    <n v="14"/>
    <s v="Feb"/>
    <n v="2022"/>
    <d v="1899-12-30T07:12:00.000"/>
    <s v="pm"/>
    <s v="Tapan"/>
    <s v="GHAZIABAD,"/>
    <s v="UTTAR PRADESH"/>
    <x v="0"/>
    <s v="Colourful and Bright Peacock Shaped Piggy Coin Bank | Block Printed West Bengal's 100% Leather Handicrafts (Shantiniketan Art) | Money Bank for Kids |"/>
    <s v="1"/>
    <s v="₹449.00"/>
    <n v="84.96"/>
    <m/>
    <x v="0"/>
  </r>
  <r>
    <s v="171-3919731-3769907"/>
    <s v="SKU:  DN-0WDX-VYOT"/>
    <x v="79"/>
    <n v="1"/>
    <s v="Tue"/>
    <n v="25"/>
    <s v="Jan"/>
    <n v="2022"/>
    <d v="1899-12-30T11:32:00.000"/>
    <s v="am"/>
    <s v="Deepali"/>
    <s v="JODHPUR,"/>
    <s v="RAJASTHAN"/>
    <x v="0"/>
    <s v="Women's Set of 5 Multicolor Pure Leather Single Lipstick Cases with Mirror, Handy and Compact Handcrafted Shantiniketan Block Printed Jewelry Boxes"/>
    <s v="1"/>
    <s v=""/>
    <n v="84.96"/>
    <m/>
    <x v="1"/>
  </r>
  <r>
    <s v="171-3733329-6916359"/>
    <s v="SKU:  DN-0WDX-VYOT"/>
    <x v="100"/>
    <n v="12"/>
    <s v="Fri"/>
    <n v="10"/>
    <s v="Dec"/>
    <n v="2021"/>
    <d v="1899-12-30T05:53:00.000"/>
    <s v="pm"/>
    <s v="Shahin"/>
    <s v="MUMBAI,"/>
    <s v="MAHARASHTRA"/>
    <x v="3"/>
    <s v="Women's Set of 5 Multicolor Pure Leather Single Lipstick Cases with Mirror, Handy and Compact Handcrafted Shantiniketan Block Printed Jewelry Boxes"/>
    <s v="1"/>
    <s v="₹449.00"/>
    <n v="84.96"/>
    <s v="Cash On Delivery"/>
    <x v="0"/>
  </r>
  <r>
    <s v="171-7361479-0297146"/>
    <s v="SKU:  DN-0WDX-VYOT"/>
    <x v="100"/>
    <n v="12"/>
    <s v="Fri"/>
    <n v="10"/>
    <s v="Dec"/>
    <n v="2021"/>
    <d v="1899-12-30T11:38:00.000"/>
    <s v="am"/>
    <s v="Amol"/>
    <s v="PUNE,"/>
    <s v="MAHARASHTRA"/>
    <x v="3"/>
    <s v="Women's Set of 5 Multicolor Pure Leather Single Lipstick Cases with Mirror, Handy and Compact Handcrafted Shantiniketan Block Printed Jewelry Boxes"/>
    <s v="4"/>
    <s v="₹1,796.00"/>
    <n v="84.96"/>
    <m/>
    <x v="0"/>
  </r>
  <r>
    <s v="408-9200041-8517139"/>
    <s v="SKU:  CR-6E69-UXFW"/>
    <x v="101"/>
    <n v="1"/>
    <s v="Sun"/>
    <n v="2"/>
    <s v="Jan"/>
    <n v="2022"/>
    <d v="1899-12-30T05:51:00.000"/>
    <s v="pm"/>
    <s v="ROHIT"/>
    <s v="SECUNDERABAD,"/>
    <s v="TELANGANA"/>
    <x v="2"/>
    <s v="Bright and Colorful Shantiniketan Leather Elephant Piggy Coin Bank for Kids/Adults | Light-Weight Handcrafted Elephant Shaped Money Bank (Black, Large"/>
    <s v="1"/>
    <s v="₹449.00"/>
    <n v="84.96"/>
    <m/>
    <x v="0"/>
  </r>
  <r>
    <s v="408-3276798-6731502"/>
    <s v="SKU:  NN-AGEZ-5DUM"/>
    <x v="102"/>
    <n v="11"/>
    <s v="Tue"/>
    <n v="30"/>
    <s v="Nov"/>
    <n v="2021"/>
    <d v="1899-12-30T07:49:00.000"/>
    <s v="pm"/>
    <s v="Kumar"/>
    <s v="BENGALURU,"/>
    <s v="KARNATAKA"/>
    <x v="2"/>
    <s v="Colourful and Bright Peacock Shaped Piggy Coin Bank | Block Printed West Bengal's 100% Leather Handicrafts (Shantiniketan Art) | Money Bank for Kids |"/>
    <s v="1"/>
    <s v="₹449.00"/>
    <n v="84.96"/>
    <m/>
    <x v="0"/>
  </r>
  <r>
    <s v="405-7588425-0136360"/>
    <s v="SKU:  NV-1DWM-41VX"/>
    <x v="95"/>
    <n v="12"/>
    <s v="Sat"/>
    <n v="4"/>
    <s v="Dec"/>
    <n v="2021"/>
    <d v="1899-12-30T12:43:00.000"/>
    <s v="am"/>
    <s v="Gargi"/>
    <s v="Kolkata,"/>
    <s v="WEST BENGAL"/>
    <x v="4"/>
    <s v="Bright &amp; Colorful Shantiniketan Leather Piggy Bank for Kids/Adults | Light-Weight Handcrafted Owl Shaped Coin Bank (Red)"/>
    <s v="1"/>
    <s v="₹549.00"/>
    <n v="47.2"/>
    <m/>
    <x v="0"/>
  </r>
  <r>
    <s v="406-6034782-6293117"/>
    <s v="SKU:  W4-JQ2J-ZUF2"/>
    <x v="103"/>
    <n v="12"/>
    <s v="Fri"/>
    <n v="31"/>
    <s v="Dec"/>
    <n v="2021"/>
    <d v="1899-12-30T09:55:00.000"/>
    <s v="pm"/>
    <s v="NANDINI"/>
    <s v="KOLKATA,"/>
    <s v="WEST BENGAL"/>
    <x v="4"/>
    <s v="100% Pure Leather Shantiniketan Clutch Purse: Traditional Block Print Bi-color Women's Wallets with Multiple Pockets and Zipper Compartments (1 pc) (O"/>
    <s v="1"/>
    <s v="₹399.00"/>
    <n v="47.2"/>
    <m/>
    <x v="0"/>
  </r>
  <r>
    <s v="403-1376026-4537157"/>
    <s v="SKU:  5B-NW9K-L3AO"/>
    <x v="78"/>
    <n v="1"/>
    <s v="Sun"/>
    <n v="30"/>
    <s v="Jan"/>
    <n v="2022"/>
    <d v="1899-12-30T07:13:00.000"/>
    <s v="pm"/>
    <s v="ONGC"/>
    <s v="VADODARA,"/>
    <s v="GUJARAT"/>
    <x v="3"/>
    <s v="Bright and Colorful Shantiniketan Leather Elephant Piggy Coin Bank for Kids/Adults | Light-Weight Handcrafted Elephant Shaped Money Bank (Red, Small)"/>
    <s v="1"/>
    <s v="₹349.00"/>
    <n v="84.96"/>
    <m/>
    <x v="0"/>
  </r>
  <r>
    <s v="402-3108828-3083537"/>
    <s v="SKU:  DN-0WDX-VYOT"/>
    <x v="96"/>
    <n v="12"/>
    <s v="Wed"/>
    <n v="29"/>
    <s v="Dec"/>
    <n v="2021"/>
    <d v="1899-12-30T08:44:00.000"/>
    <s v="am"/>
    <s v="RAJAT"/>
    <s v="PUNJAB"/>
    <s v="MOHALI,"/>
    <x v="0"/>
    <s v="Women's Set of 5 Multicolor Pure Leather Single Lipstick Cases with Mirror, Handy and Compact Handcrafted Shantiniketan Block Printed Jewelry Boxes"/>
    <s v="1"/>
    <s v="₹449.00"/>
    <n v="84.96"/>
    <s v="Cash On Delivery"/>
    <x v="0"/>
  </r>
  <r>
    <s v="171-5110229-2797921"/>
    <s v="SKU:  3F-4R9N-Z8NJ"/>
    <x v="104"/>
    <n v="1"/>
    <s v="Sun"/>
    <n v="16"/>
    <s v="Jan"/>
    <n v="2022"/>
    <d v="1899-12-30T05:23:00.000"/>
    <s v="pm"/>
    <s v="ria"/>
    <s v="KOLKATA,"/>
    <s v="WEST BENGAL"/>
    <x v="4"/>
    <s v="Set of 3 Pure Leather Block Print Round Jewelry Boxes | Button Closure Multiple Utility Case (Shantiniketan Handicrafts) (Yellow)"/>
    <s v="1"/>
    <s v="₹475.00"/>
    <n v="47.2"/>
    <m/>
    <x v="0"/>
  </r>
  <r>
    <s v="171-1659664-7877932"/>
    <s v="SKU:  CR-6E69-UXFW"/>
    <x v="105"/>
    <n v="2"/>
    <s v="Wed"/>
    <n v="23"/>
    <s v="Feb"/>
    <n v="2022"/>
    <d v="1899-12-30T09:29:00.000"/>
    <s v="pm"/>
    <s v="Saba"/>
    <s v="AMROHA,"/>
    <s v="UTTAR PRADESH"/>
    <x v="0"/>
    <s v="Bright and Colorful Shantiniketan Leather Elephant Piggy Coin Bank for Kids/Adults | Light-Weight Handcrafted Elephant Shaped Money Bank (Black, Large"/>
    <s v="1"/>
    <s v="₹449.00"/>
    <n v="84.96"/>
    <s v="Cash On Delivery"/>
    <x v="0"/>
  </r>
  <r>
    <s v="404-5325305-3342738"/>
    <s v="SKU:  5B-NW9K-L3AO"/>
    <x v="106"/>
    <n v="2"/>
    <s v="Wed"/>
    <n v="9"/>
    <s v="Feb"/>
    <n v="2022"/>
    <d v="1899-12-30T07:17:00.000"/>
    <s v="pm"/>
    <s v="Poonam"/>
    <s v="MUMBAI,"/>
    <s v="MAHARASHTRA"/>
    <x v="3"/>
    <s v="Bright and Colorful Shantiniketan Leather Elephant Piggy Coin Bank for Kids/Adults | Light-Weight Handcrafted Elephant Shaped Money Bank (Red, Small)"/>
    <s v="1"/>
    <s v="₹349.00"/>
    <n v="84.96"/>
    <m/>
    <x v="0"/>
  </r>
  <r>
    <s v="408-4117801-6732368"/>
    <s v="SKU:  PG-WS6J-89DG"/>
    <x v="107"/>
    <n v="1"/>
    <s v="Thu"/>
    <n v="13"/>
    <s v="Jan"/>
    <n v="2022"/>
    <d v="1899-12-30T07:35:00.000"/>
    <s v="pm"/>
    <s v="VAISHALI"/>
    <s v="LUCKNOW,"/>
    <s v="UTTAR PRADESH"/>
    <x v="0"/>
    <s v="Bright and Colorful Shantiniketan Leather Elephant Piggy Coin Bank for Kids/Adults | Light-Weight Handcrafted Elephant Shaped Money Bank (Blue, Large)"/>
    <s v="1"/>
    <s v="₹449.00"/>
    <n v="84.96"/>
    <m/>
    <x v="0"/>
  </r>
  <r>
    <s v="405-0409316-6263510"/>
    <s v="SKU:  3F-4R9N-Z8NJ"/>
    <x v="108"/>
    <n v="12"/>
    <s v="Mon"/>
    <n v="20"/>
    <s v="Dec"/>
    <n v="2021"/>
    <d v="1899-12-30T08:29:00.000"/>
    <s v="pm"/>
    <s v="Faruk"/>
    <s v="BURDWAN,"/>
    <s v="WEST BENGAL"/>
    <x v="4"/>
    <s v="Set of 3 Pure Leather Block Print Round Jewelry Boxes | Button Closure Multiple Utility Case (Shantiniketan Handicrafts) (Yellow)"/>
    <s v="1"/>
    <s v="₹475.00"/>
    <n v="60.18"/>
    <m/>
    <x v="0"/>
  </r>
  <r>
    <s v="407-0369001-6370762"/>
    <s v="SKU:  G4-B5GQ-8V30"/>
    <x v="109"/>
    <n v="1"/>
    <s v="Sun"/>
    <n v="9"/>
    <s v="Jan"/>
    <n v="2022"/>
    <d v="1899-12-30T12:28:00.000"/>
    <s v="am"/>
    <s v="pavithra"/>
    <s v="chennai,"/>
    <s v="TAMIL NADU"/>
    <x v="2"/>
    <s v="100% Pure Leather Shantiniketan Clutch Purse: Traditional Block Print Bi-color Women's Wallets with Multiple Pockets and Zipper Compartments (1 pc) (B"/>
    <s v="1"/>
    <s v="₹399.00"/>
    <n v="84.96"/>
    <m/>
    <x v="0"/>
  </r>
  <r>
    <s v="402-1369108-5988348"/>
    <s v="SKU:  DN-0WDX-VYOT"/>
    <x v="85"/>
    <n v="12"/>
    <s v="Thu"/>
    <n v="9"/>
    <s v="Dec"/>
    <n v="2021"/>
    <d v="1899-12-30T11:29:00.000"/>
    <s v="am"/>
    <s v="Mariatta"/>
    <s v="Kodambakkam, Chennai,"/>
    <s v="TAMIL NADU"/>
    <x v="2"/>
    <s v="Women's Set of 5 Multicolor Pure Leather Single Lipstick Cases with Mirror, Handy and Compact Handcrafted Shantiniketan Block Printed Jewelry Boxes"/>
    <s v="1"/>
    <s v="₹449.00"/>
    <n v="84.96"/>
    <s v="Cash On Delivery"/>
    <x v="0"/>
  </r>
  <r>
    <s v="405-7352232-5348320"/>
    <s v="SKU:  DN-0WDX-VYOT"/>
    <x v="110"/>
    <n v="12"/>
    <s v="Sun"/>
    <n v="19"/>
    <s v="Dec"/>
    <n v="2021"/>
    <d v="1899-12-30T07:41:00.000"/>
    <s v="am"/>
    <s v="DIVYA"/>
    <s v="BENGALURU,"/>
    <s v="KARNATAKA"/>
    <x v="2"/>
    <s v="Women's Set of 5 Multicolor Pure Leather Single Lipstick Cases with Mirror, Handy and Compact Handcrafted Shantiniketan Block Printed Jewelry Boxes"/>
    <s v="1"/>
    <s v=""/>
    <n v="84.96"/>
    <m/>
    <x v="1"/>
  </r>
  <r>
    <s v="171-8930811-8770760"/>
    <s v="SKU:  4V-I7XD-JQVR"/>
    <x v="111"/>
    <n v="2"/>
    <s v="Mon"/>
    <n v="21"/>
    <s v="Feb"/>
    <n v="2022"/>
    <d v="1899-12-30T07:52:00.000"/>
    <s v="pm"/>
    <s v="Shishir"/>
    <s v="ALLAHABAD,"/>
    <s v="UTTAR PRADESH"/>
    <x v="0"/>
    <s v="Bright and Colorful Shantiniketan Leather Elephant Piggy Coin Bank for Kids/Adults | Light-Weight Handcrafted Elephant Shaped Money Bank (Black, Small"/>
    <s v="1"/>
    <s v="₹349.00"/>
    <n v="60.18"/>
    <m/>
    <x v="0"/>
  </r>
  <r>
    <s v="404-5892855-1521926"/>
    <s v="SKU:  V6-VUWR-856W"/>
    <x v="112"/>
    <n v="12"/>
    <s v="Wed"/>
    <n v="15"/>
    <s v="Dec"/>
    <n v="2021"/>
    <d v="1899-12-30T11:11:00.000"/>
    <s v="am"/>
    <s v="veena"/>
    <s v="BENGALURU,"/>
    <s v="KARNATAKA"/>
    <x v="2"/>
    <s v="Bright &amp; Colorful Shantiniketan Leather Piggy Bank for Kids/Adults | Light-Weight Handcrafted Owl Shaped Coin Bank (Black)"/>
    <s v="1"/>
    <s v="₹549.00"/>
    <n v="84.96"/>
    <m/>
    <x v="0"/>
  </r>
  <r>
    <s v="403-0543607-1044310"/>
    <s v="SKU:  CR-6E69-UXFW"/>
    <x v="113"/>
    <n v="2"/>
    <s v="Tue"/>
    <n v="1"/>
    <s v="Feb"/>
    <n v="2022"/>
    <d v="1899-12-30T06:45:00.000"/>
    <s v="am"/>
    <s v="Gita"/>
    <s v="CHENNAI,"/>
    <s v="TAMIL NADU"/>
    <x v="2"/>
    <s v="Bright and Colorful Shantiniketan Leather Elephant Piggy Coin Bank for Kids/Adults | Light-Weight Handcrafted Elephant Shaped Money Bank (Black, Large"/>
    <s v="1"/>
    <s v="₹449.00"/>
    <n v="84.96"/>
    <m/>
    <x v="0"/>
  </r>
  <r>
    <s v="171-4338001-7654754"/>
    <s v="SKU:  U1-8YOK-510E"/>
    <x v="109"/>
    <n v="1"/>
    <s v="Sun"/>
    <n v="9"/>
    <s v="Jan"/>
    <n v="2022"/>
    <d v="1899-12-30T09:33:00.000"/>
    <s v="pm"/>
    <s v="srisoma"/>
    <s v="NEW DELHI,"/>
    <s v="DELHI"/>
    <x v="0"/>
    <s v="100% Leather Cat Shaped Piggy Coin Bank | Block Printed West Bengal Handicrafts (Shantiniketan Art) | Money Bank for Kids | Children's Gift Ideas (Blu"/>
    <s v="1"/>
    <s v="₹449.00"/>
    <n v="84.96"/>
    <m/>
    <x v="0"/>
  </r>
  <r>
    <s v="408-5721047-6522728"/>
    <s v="SKU:  DN-0WDX-VYOT"/>
    <x v="114"/>
    <n v="12"/>
    <s v="Sun"/>
    <n v="12"/>
    <s v="Dec"/>
    <n v="2021"/>
    <d v="1899-12-30T07:09:00.000"/>
    <s v="pm"/>
    <s v="Ashna"/>
    <s v="CHANDIGARH,"/>
    <s v="CHANDIGARH"/>
    <x v="0"/>
    <s v="Women's Set of 5 Multicolor Pure Leather Single Lipstick Cases with Mirror, Handy and Compact Handcrafted Shantiniketan Block Printed Jewelry Boxes"/>
    <s v="1"/>
    <s v=""/>
    <n v="84.96"/>
    <m/>
    <x v="0"/>
  </r>
  <r>
    <s v="402-5940762-2914747"/>
    <s v="SKU:  0M-RFE6-443C"/>
    <x v="101"/>
    <n v="1"/>
    <s v="Sun"/>
    <n v="2"/>
    <s v="Jan"/>
    <n v="2022"/>
    <d v="1899-12-30T03:01:00.000"/>
    <s v="pm"/>
    <s v="Swathi"/>
    <s v="Visakhapatnam,"/>
    <s v="ANDHRA PRADESH"/>
    <x v="2"/>
    <s v="Set of 3 Pure Leather Block Print Round Jewelry Boxes | Button Closure Multiple Utility Case (Shantiniketan Handicrafts) (Green)"/>
    <s v="1"/>
    <s v="₹475.00"/>
    <n v="84.96"/>
    <m/>
    <x v="0"/>
  </r>
  <r>
    <s v="407-6814126-3628337"/>
    <s v="SKU:  S1-A92Q-JU3X"/>
    <x v="87"/>
    <n v="12"/>
    <s v="Wed"/>
    <n v="8"/>
    <s v="Dec"/>
    <n v="2021"/>
    <d v="1899-12-30T11:54:00.000"/>
    <s v="pm"/>
    <s v="Aarti"/>
    <s v="BILIMORA,"/>
    <s v="GUJARAT"/>
    <x v="3"/>
    <s v="100% Pure Leather Shantiniketan Clutch Purse: Traditional Block Print Bi-color Women's Wallets with Multiple Pockets and Zipper Compartments (1 pc) (G"/>
    <s v="1"/>
    <s v="₹399.00"/>
    <n v="84.96"/>
    <s v="Cash On Delivery"/>
    <x v="0"/>
  </r>
  <r>
    <s v="171-3007462-1281169"/>
    <s v="SKU:  78-ZYA1-UMZH"/>
    <x v="115"/>
    <n v="2"/>
    <s v="Thu"/>
    <n v="17"/>
    <s v="Feb"/>
    <n v="2022"/>
    <d v="1899-12-30T09:14:00.000"/>
    <s v="pm"/>
    <s v="Captain"/>
    <s v="KOLKATA,"/>
    <s v="WEST BENGAL"/>
    <x v="4"/>
    <s v="Bright and Colorful Horse Shaped Piggy Coin Bank | Block Printed West Bengal's 100% Leather Handicrafts (Shantiniketan Art) | Money Bank for Kids | Ch"/>
    <s v="1"/>
    <s v="₹449.00"/>
    <n v="47.2"/>
    <s v="Cash On Delivery"/>
    <x v="0"/>
  </r>
  <r>
    <s v="403-8215280-0912306"/>
    <s v="SKU:  CR-6E69-UXFW"/>
    <x v="78"/>
    <n v="1"/>
    <s v="Sun"/>
    <n v="30"/>
    <s v="Jan"/>
    <n v="2022"/>
    <d v="1899-12-30T01:37:00.000"/>
    <s v="pm"/>
    <s v="Gita"/>
    <s v="CHENNAI,"/>
    <s v="TAMIL NADU"/>
    <x v="2"/>
    <s v="Bright and Colorful Shantiniketan Leather Elephant Piggy Coin Bank for Kids/Adults | Light-Weight Handcrafted Elephant Shaped Money Bank (Black, Large"/>
    <s v="1"/>
    <s v=""/>
    <n v="84.96"/>
    <s v="Cash On Delivery"/>
    <x v="1"/>
  </r>
  <r>
    <s v="402-2278272-1998728"/>
    <s v="SKU:  DN-0WDX-VYOT"/>
    <x v="100"/>
    <n v="12"/>
    <s v="Fri"/>
    <n v="10"/>
    <s v="Dec"/>
    <n v="2021"/>
    <d v="1899-12-30T04:15:00.000"/>
    <s v="pm"/>
    <s v="Dalreen"/>
    <s v="BENGALURU,"/>
    <s v="KARNATAKA"/>
    <x v="2"/>
    <s v="Women's Set of 5 Multicolor Pure Leather Single Lipstick Cases with Mirror, Handy and Compact Handcrafted Shantiniketan Block Printed Jewelry Boxes"/>
    <s v="1"/>
    <s v="₹449.00"/>
    <n v="84.96"/>
    <m/>
    <x v="0"/>
  </r>
  <r>
    <s v="405-3911719-8266724"/>
    <s v="SKU:  DN-0WDX-VYOT"/>
    <x v="91"/>
    <n v="12"/>
    <s v="Wed"/>
    <n v="1"/>
    <s v="Dec"/>
    <n v="2021"/>
    <d v="1899-12-30T06:53:00.000"/>
    <s v="pm"/>
    <s v="ANIL"/>
    <s v="KANPUR,"/>
    <s v="UTTAR PRADESH"/>
    <x v="0"/>
    <s v="Women's Set of 5 Multicolor Pure Leather Single Lipstick Cases with Mirror, Handy and Compact Handcrafted Shantiniketan Block Printed Jewelry Boxes"/>
    <s v="1"/>
    <s v="₹449.00"/>
    <n v="84.96"/>
    <m/>
    <x v="0"/>
  </r>
  <r>
    <s v="406-5755913-6641938"/>
    <s v="SKU:  WR-ANCX-U28C"/>
    <x v="115"/>
    <n v="2"/>
    <s v="Thu"/>
    <n v="17"/>
    <s v="Feb"/>
    <n v="2022"/>
    <d v="1899-12-30T08:47:00.000"/>
    <s v="am"/>
    <s v="Shikha"/>
    <s v="NAVI MUMBAI,"/>
    <s v="MAHARASHTRA"/>
    <x v="3"/>
    <s v="Bright and Colorful Shantiniketan Leather Elephant Piggy Coin Bank for Kids/Adults | Light-Weight Handcrafted Elephant Shaped Money Bank (Orange, Larg"/>
    <s v="1"/>
    <s v="₹449.00"/>
    <n v="84.96"/>
    <m/>
    <x v="0"/>
  </r>
  <r>
    <s v="171-7565385-5722750"/>
    <s v="SKU:  2X-3C0F-KNJE"/>
    <x v="98"/>
    <n v="1"/>
    <s v="Thu"/>
    <n v="20"/>
    <s v="Jan"/>
    <n v="2022"/>
    <d v="1899-12-30T10:57:00.000"/>
    <s v="am"/>
    <s v="Vadim"/>
    <s v="NEW DELHI,"/>
    <s v="DELHI"/>
    <x v="0"/>
    <s v="100% Leather Elephant Shaped Piggy Coin Bank | Block Printed West Bengal Handicrafts (Shantiniketan Art) | Money Bank for Kids | Children's Gift Ideas"/>
    <s v="1"/>
    <s v="₹449.00"/>
    <n v="84.96"/>
    <s v="Cash On Delivery"/>
    <x v="0"/>
  </r>
  <r>
    <s v="402-8044719-8889119"/>
    <s v="SKU:  3F-4R9N-Z8NJ"/>
    <x v="95"/>
    <n v="12"/>
    <s v="Sat"/>
    <n v="4"/>
    <s v="Dec"/>
    <n v="2021"/>
    <d v="1899-12-30T10:28:00.000"/>
    <s v="pm"/>
    <s v="Swathi"/>
    <s v="Visakhapatnam,"/>
    <s v="ANDHRA PRADESH"/>
    <x v="2"/>
    <s v="Set of 2 Pure Leather Block Print Round Jewelry Boxes | Button Closure Multiple Utility Case (Shantiniketan Handicrafts) (Yellow)"/>
    <s v="1"/>
    <s v="₹399.00"/>
    <n v="84.96"/>
    <m/>
    <x v="0"/>
  </r>
  <r>
    <s v="402-1808225-2809140"/>
    <s v="SKU:  S1-A92Q-JU3X"/>
    <x v="116"/>
    <n v="12"/>
    <s v="Sat"/>
    <n v="25"/>
    <s v="Dec"/>
    <n v="2021"/>
    <d v="1899-12-30T04:03:00.000"/>
    <s v="pm"/>
    <s v="User"/>
    <s v="Solan,"/>
    <s v="Himachal Pradesh"/>
    <x v="0"/>
    <s v="100% Pure Leather Shantiniketan Clutch Purse: Traditional Block Print Bi-color Women's Wallets with Multiple Pockets and Zipper Compartments (1 pc) (G"/>
    <s v="1"/>
    <s v="₹399.00"/>
    <n v="84.96"/>
    <m/>
    <x v="0"/>
  </r>
  <r>
    <s v="171-2829978-1258758"/>
    <s v="SKU:  DN-0WDX-VYOT"/>
    <x v="93"/>
    <n v="12"/>
    <s v="Mon"/>
    <n v="13"/>
    <s v="Dec"/>
    <n v="2021"/>
    <d v="1899-12-30T11:30:00.000"/>
    <s v="am"/>
    <s v="Shahin"/>
    <s v="MUMBAI,"/>
    <s v="MAHARASHTRA"/>
    <x v="3"/>
    <s v="Women's Set of 5 Multicolor Pure Leather Single Lipstick Cases with Mirror, Handy and Compact Handcrafted Shantiniketan Block Printed Jewelry Boxes"/>
    <s v="3"/>
    <s v="₹1,347.00"/>
    <n v="84.96"/>
    <s v="Cash On Delivery"/>
    <x v="0"/>
  </r>
  <r>
    <s v="402-3045457-5360311"/>
    <s v="SKU:  SB-WDQN-SDN9"/>
    <x v="91"/>
    <n v="12"/>
    <s v="Wed"/>
    <n v="1"/>
    <s v="Dec"/>
    <n v="2021"/>
    <d v="1899-12-30T12:18:00.000"/>
    <s v="pm"/>
    <s v="Sharmistha"/>
    <s v="DEHRADUN,"/>
    <s v="UTTARAKHAND"/>
    <x v="0"/>
    <s v="Traditional Block-Printed Women's 100% Pure Leather Shoulder Bag: Double Handle Red Handbag | Multi-pocket Shantiniketan Leather Bag for Women"/>
    <s v="1"/>
    <s v="₹1,299.00"/>
    <n v="114.46"/>
    <m/>
    <x v="0"/>
  </r>
  <r>
    <s v="408-2260162-8323567"/>
    <s v="SKU:  SB-WDQN-SDN9"/>
    <x v="85"/>
    <n v="12"/>
    <s v="Thu"/>
    <n v="9"/>
    <s v="Dec"/>
    <n v="2021"/>
    <d v="1899-12-30T06:55:00.000"/>
    <s v="pm"/>
    <s v="shashank"/>
    <s v="Durg,"/>
    <s v="CHHATTISGARH"/>
    <x v="5"/>
    <s v="Traditional Block-Printed Women's 100% Pure Leather Shoulder Bag: Double Handle Red Handbag | Multi-pocket Shantiniketan Leather Bag for Women"/>
    <s v="1"/>
    <s v="₹1,299.00"/>
    <n v="105.02"/>
    <m/>
    <x v="0"/>
  </r>
  <r>
    <s v="403-5664951-8941100"/>
    <s v="SKU:  N8-YFZF-P74I"/>
    <x v="105"/>
    <n v="2"/>
    <s v="Wed"/>
    <n v="23"/>
    <s v="Feb"/>
    <n v="2022"/>
    <d v="1899-12-30T12:43:00.000"/>
    <s v="am"/>
    <s v="Jayeta"/>
    <s v="KOLKATA,"/>
    <s v="WEST BENGAL"/>
    <x v="4"/>
    <s v="Stylish and Sleek Multiple Pockets 100 Percent Leather Shoulder Bag Contemporary Indian Leather Handicrafts for Women (Yellow) (BL335)"/>
    <s v="1"/>
    <s v="₹1,499.00"/>
    <n v="80.24"/>
    <s v="Cash On Delivery"/>
    <x v="0"/>
  </r>
  <r>
    <s v="402-4845680-8041921"/>
    <s v="SKU:  2X-3C0F-KNJE"/>
    <x v="83"/>
    <n v="12"/>
    <s v="Sun"/>
    <n v="26"/>
    <s v="Dec"/>
    <n v="2021"/>
    <d v="1899-12-30T06:21:00.000"/>
    <s v="pm"/>
    <s v="Varun"/>
    <s v="MUMBAI,"/>
    <s v="MAHARASHTRA"/>
    <x v="3"/>
    <s v="100% Leather Elephant Shaped Piggy Coin Bank | Block Printed West Bengal Handicrafts (Shantiniketan Art) | Money Bank for Kids | Children's Gift Ideas"/>
    <s v="1"/>
    <s v="₹449.00"/>
    <n v="84.96"/>
    <m/>
    <x v="0"/>
  </r>
</pivotCacheRecord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1.xml><?xml version="1.0" encoding="utf-8"?>
<pivotTableDefinition xmlns="http://schemas.openxmlformats.org/spreadsheetml/2006/main" name="PivotTable5"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79:B86" firstHeaderRow="1" firstDataRow="1"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ascending">
      <items count="7">
        <item x="5"/>
        <item x="4"/>
        <item x="1"/>
        <item x="0"/>
        <item x="2"/>
        <item x="3"/>
        <item t="default"/>
      </items>
      <autoSortScope>
        <pivotArea outline="0" fieldPosition="0" type="normal">
          <references count="1">
            <reference field="4294967294" selected="0" count="1">
              <x v="0"/>
            </reference>
          </references>
        </pivotArea>
      </autoSortScope>
    </pivotField>
    <pivotField showAll="0"/>
    <pivotField showAll="0"/>
    <pivotField showAll="0"/>
    <pivotField dataField="1" showAll="0"/>
    <pivotField showAll="0"/>
    <pivotField showAll="0"/>
    <pivotField showAll="0" defaultSubtotal="0"/>
    <pivotField showAll="0" defaultSubtotal="0"/>
  </pivotFields>
  <rowFields count="1">
    <field x="13"/>
  </rowFields>
  <rowItems count="7">
    <i>
      <x v="1"/>
    </i>
    <i>
      <x v="2"/>
    </i>
    <i>
      <x/>
    </i>
    <i>
      <x v="5"/>
    </i>
    <i>
      <x v="3"/>
    </i>
    <i>
      <x v="4"/>
    </i>
    <i t="grand">
      <x/>
    </i>
  </rowItems>
  <colItems count="1">
    <i/>
  </colItems>
  <dataFields count="1">
    <dataField name="Average of shipping_fee" fld="17" subtotal="average" baseField="13" baseItem="0" numFmtId="165"/>
  </dataFields>
  <formats count="7">
    <format dxfId="74">
      <pivotArea outline="0" fieldPosition="0" collapsedLevelsAreSubtotals="1">
        <references count="1">
          <reference field="13" count="0"/>
        </references>
      </pivotArea>
    </format>
    <format dxfId="73">
      <pivotArea outline="0" fieldPosition="0" dataOnly="0" type="all"/>
    </format>
    <format dxfId="72">
      <pivotArea outline="0" fieldPosition="0" collapsedLevelsAreSubtotals="1"/>
    </format>
    <format dxfId="71">
      <pivotArea outline="0" fieldPosition="0" axis="axisRow" dataOnly="0" field="13" labelOnly="1" type="button"/>
    </format>
    <format dxfId="70">
      <pivotArea outline="0" fieldPosition="0" dataOnly="0" labelOnly="1">
        <references count="1">
          <reference field="13" count="0"/>
        </references>
      </pivotArea>
    </format>
    <format dxfId="69">
      <pivotArea outline="0" fieldPosition="0" dataOnly="0" grandRow="1" labelOnly="1"/>
    </format>
    <format dxfId="68">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8" updatedVersion="8" indent="0" colHeaderCaption="Order Status" multipleFieldFilters="0" showMemberPropertyTips="1">
  <location ref="A58:C65" firstHeaderRow="1" firstDataRow="2"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descending">
      <items count="7">
        <item x="5"/>
        <item x="4"/>
        <item x="1"/>
        <item x="0"/>
        <item x="2"/>
        <item x="3"/>
        <item t="default"/>
      </items>
      <autoSortScope>
        <pivotArea outline="0" fieldPosition="0" type="normal">
          <references count="2">
            <reference field="4294967294" selected="0" count="1">
              <x v="0"/>
            </reference>
            <reference field="19" selected="0" count="1">
              <x v="1"/>
            </reference>
          </references>
        </pivotArea>
      </autoSortScope>
    </pivotField>
    <pivotField showAll="0"/>
    <pivotField showAll="0"/>
    <pivotField showAll="0"/>
    <pivotField showAll="0"/>
    <pivotField showAll="0"/>
    <pivotField axis="axisCol" dataField="1" showAll="0">
      <items count="3">
        <item h="1" x="0"/>
        <item x="1"/>
        <item t="default"/>
      </items>
    </pivotField>
    <pivotField showAll="0" defaultSubtotal="0"/>
    <pivotField showAll="0" defaultSubtotal="0"/>
  </pivotFields>
  <rowFields count="1">
    <field x="13"/>
  </rowFields>
  <rowItems count="6">
    <i>
      <x v="3"/>
    </i>
    <i>
      <x v="4"/>
    </i>
    <i>
      <x v="5"/>
    </i>
    <i>
      <x v="2"/>
    </i>
    <i>
      <x v="1"/>
    </i>
    <i t="grand">
      <x/>
    </i>
  </rowItems>
  <colFields count="1">
    <field x="19"/>
  </colFields>
  <colItems count="2">
    <i>
      <x v="1"/>
    </i>
    <i t="grand">
      <x/>
    </i>
  </colItems>
  <dataFields count="1">
    <dataField name="Count of order_status" fld="19" subtotal="count" baseField="13" baseItem="1"/>
  </dataFields>
  <formats count="10">
    <format dxfId="84">
      <pivotArea outline="0" fieldPosition="0" dataOnly="0" type="all"/>
    </format>
    <format dxfId="83">
      <pivotArea outline="0" fieldPosition="0" collapsedLevelsAreSubtotals="1"/>
    </format>
    <format dxfId="82">
      <pivotArea outline="0" fieldPosition="0" dataOnly="0" labelOnly="1" type="origin"/>
    </format>
    <format dxfId="81">
      <pivotArea outline="0" fieldPosition="0" axis="axisCol" dataOnly="0" field="19" labelOnly="1" type="button"/>
    </format>
    <format dxfId="80">
      <pivotArea outline="0" fieldPosition="0" dataOnly="0" labelOnly="1" type="topRight"/>
    </format>
    <format dxfId="79">
      <pivotArea outline="0" fieldPosition="0" axis="axisRow" dataOnly="0" field="13" labelOnly="1" type="button"/>
    </format>
    <format dxfId="78">
      <pivotArea outline="0" fieldPosition="0" dataOnly="0" labelOnly="1">
        <references count="1">
          <reference field="13" count="5">
            <x v="1"/>
            <x v="2"/>
            <x v="3"/>
            <x v="4"/>
            <x v="5"/>
          </reference>
        </references>
      </pivotArea>
    </format>
    <format dxfId="77">
      <pivotArea outline="0" fieldPosition="0" dataOnly="0" grandRow="1" labelOnly="1"/>
    </format>
    <format dxfId="76">
      <pivotArea outline="0" fieldPosition="0" dataOnly="0" labelOnly="1">
        <references count="1">
          <reference field="19" count="0"/>
        </references>
      </pivotArea>
    </format>
    <format dxfId="75">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8" updatedVersion="8" indent="0" colHeaderCaption="Order Status" multipleFieldFilters="0" showMemberPropertyTips="1">
  <location ref="A33:C41" firstHeaderRow="1" firstDataRow="2"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descending">
      <items count="7">
        <item x="5"/>
        <item x="4"/>
        <item x="1"/>
        <item x="0"/>
        <item x="2"/>
        <item x="3"/>
        <item t="default"/>
      </items>
      <autoSortScope>
        <pivotArea outline="0" fieldPosition="0" type="normal">
          <references count="2">
            <reference field="4294967294" selected="0" count="1">
              <x v="0"/>
            </reference>
            <reference field="19" selected="0" count="1">
              <x v="0"/>
            </reference>
          </references>
        </pivotArea>
      </autoSortScope>
    </pivotField>
    <pivotField showAll="0"/>
    <pivotField showAll="0"/>
    <pivotField showAll="0"/>
    <pivotField showAll="0"/>
    <pivotField showAll="0"/>
    <pivotField axis="axisCol" dataField="1" showAll="0" sortType="ascending">
      <items count="3">
        <item x="0"/>
        <item h="1" x="1"/>
        <item t="default"/>
      </items>
      <autoSortScope>
        <pivotArea outline="0" fieldPosition="0" type="normal">
          <references count="1">
            <reference field="4294967294" selected="0" count="1">
              <x v="0"/>
            </reference>
          </references>
        </pivotArea>
      </autoSortScope>
    </pivotField>
    <pivotField showAll="0" defaultSubtotal="0"/>
    <pivotField showAll="0" defaultSubtotal="0"/>
  </pivotFields>
  <rowFields count="1">
    <field x="13"/>
  </rowFields>
  <rowItems count="7">
    <i>
      <x v="4"/>
    </i>
    <i>
      <x v="5"/>
    </i>
    <i>
      <x v="3"/>
    </i>
    <i>
      <x v="1"/>
    </i>
    <i>
      <x/>
    </i>
    <i>
      <x v="2"/>
    </i>
    <i t="grand">
      <x/>
    </i>
  </rowItems>
  <colFields count="1">
    <field x="19"/>
  </colFields>
  <colItems count="2">
    <i>
      <x/>
    </i>
    <i t="grand">
      <x/>
    </i>
  </colItems>
  <dataFields count="1">
    <dataField name="Count of order_status" fld="19" subtotal="count" baseField="0" baseItem="0"/>
  </dataFields>
  <formats count="10">
    <format dxfId="94">
      <pivotArea outline="0" fieldPosition="0" dataOnly="0" type="all"/>
    </format>
    <format dxfId="93">
      <pivotArea outline="0" fieldPosition="0" collapsedLevelsAreSubtotals="1"/>
    </format>
    <format dxfId="92">
      <pivotArea outline="0" fieldPosition="0" dataOnly="0" labelOnly="1" type="origin"/>
    </format>
    <format dxfId="91">
      <pivotArea outline="0" fieldPosition="0" axis="axisCol" dataOnly="0" field="19" labelOnly="1" type="button"/>
    </format>
    <format dxfId="90">
      <pivotArea outline="0" fieldPosition="0" dataOnly="0" labelOnly="1" type="topRight"/>
    </format>
    <format dxfId="89">
      <pivotArea outline="0" fieldPosition="0" axis="axisRow" dataOnly="0" field="13" labelOnly="1" type="button"/>
    </format>
    <format dxfId="88">
      <pivotArea outline="0" fieldPosition="0" dataOnly="0" labelOnly="1">
        <references count="1">
          <reference field="13" count="0"/>
        </references>
      </pivotArea>
    </format>
    <format dxfId="87">
      <pivotArea outline="0" fieldPosition="0" dataOnly="0" grandRow="1" labelOnly="1"/>
    </format>
    <format dxfId="86">
      <pivotArea outline="0" fieldPosition="0" dataOnly="0" labelOnly="1">
        <references count="1">
          <reference field="19" count="0"/>
        </references>
      </pivotArea>
    </format>
    <format dxfId="85">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15" firstHeaderRow="1" firstDataRow="1" firstDataCol="1"/>
  <pivotFields count="22">
    <pivotField dataField="1" showAll="0"/>
    <pivotField showAll="0"/>
    <pivotField axis="axisRow" showAll="0" sortType="ascending" numFmtId="14" defaultSubtotal="0">
      <items count="14">
        <item x="1"/>
        <item x="2"/>
        <item x="3"/>
        <item x="4"/>
        <item x="5"/>
        <item x="6"/>
        <item x="7"/>
        <item x="8"/>
        <item x="9"/>
        <item x="10"/>
        <item x="11"/>
        <item x="12"/>
        <item x="0"/>
        <item x="13"/>
      </items>
    </pivotField>
    <pivotField showAll="0"/>
    <pivotField showAll="0"/>
    <pivotField showAll="0" numFmtId="49"/>
    <pivotField showAll="0"/>
    <pivotField showAll="0" numFmtId="49"/>
    <pivotField showAll="0" numFmtId="2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5">
        <item sd="0" x="0"/>
        <item sd="0" x="3"/>
        <item x="1"/>
        <item x="2"/>
        <item t="default"/>
      </items>
    </pivotField>
  </pivotFields>
  <rowFields count="2">
    <field x="21"/>
    <field x="2"/>
  </rowFields>
  <rowItems count="12">
    <i>
      <x v="2"/>
    </i>
    <i r="1">
      <x v="5"/>
    </i>
    <i r="1">
      <x v="6"/>
    </i>
    <i r="1">
      <x v="7"/>
    </i>
    <i r="1">
      <x v="8"/>
    </i>
    <i r="1">
      <x v="9"/>
    </i>
    <i r="1">
      <x v="10"/>
    </i>
    <i r="1">
      <x v="11"/>
    </i>
    <i>
      <x v="3"/>
    </i>
    <i r="1">
      <x/>
    </i>
    <i r="1">
      <x v="1"/>
    </i>
    <i t="grand">
      <x/>
    </i>
  </rowItems>
  <colItems count="1">
    <i/>
  </colItems>
  <dataFields count="1">
    <dataField name="Count of order_no" fld="0" subtotal="count" baseField="0" baseItem="0"/>
  </dataFields>
  <formats count="8">
    <format dxfId="102">
      <pivotArea outline="0" fieldPosition="0" dataOnly="0" type="all"/>
    </format>
    <format dxfId="101">
      <pivotArea outline="0" fieldPosition="0" collapsedLevelsAreSubtotals="1"/>
    </format>
    <format dxfId="100">
      <pivotArea outline="0" fieldPosition="0" axis="axisRow" dataOnly="0" field="21" labelOnly="1" type="button"/>
    </format>
    <format dxfId="99">
      <pivotArea outline="0" fieldPosition="0" dataOnly="0" labelOnly="1">
        <references count="1">
          <reference field="21" count="2">
            <x v="2"/>
            <x v="3"/>
          </reference>
        </references>
      </pivotArea>
    </format>
    <format dxfId="98">
      <pivotArea outline="0" fieldPosition="0" dataOnly="0" grandRow="1" labelOnly="1"/>
    </format>
    <format dxfId="97">
      <pivotArea outline="0" fieldPosition="0" dataOnly="0" labelOnly="1">
        <references count="2">
          <reference field="2" count="7">
            <x v="5"/>
            <x v="6"/>
            <x v="7"/>
            <x v="8"/>
            <x v="9"/>
            <x v="10"/>
            <x v="11"/>
          </reference>
          <reference field="21" count="1">
            <x v="2"/>
          </reference>
        </references>
      </pivotArea>
    </format>
    <format dxfId="96">
      <pivotArea outline="0" fieldPosition="0" dataOnly="0" labelOnly="1">
        <references count="2">
          <reference field="2" count="2">
            <x v="0"/>
            <x v="1"/>
          </reference>
          <reference field="21" count="1">
            <x v="3"/>
          </reference>
        </references>
      </pivotArea>
    </format>
    <format dxfId="95">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6"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101:C108" firstHeaderRow="0" firstDataRow="1" firstDataCol="1"/>
  <pivotFields count="22">
    <pivotField dataField="1"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items count="7">
        <item x="5"/>
        <item x="4"/>
        <item x="1"/>
        <item x="0"/>
        <item x="2"/>
        <item x="3"/>
        <item t="default"/>
      </items>
    </pivotField>
    <pivotField showAll="0"/>
    <pivotField showAll="0"/>
    <pivotField showAll="0"/>
    <pivotField showAll="0"/>
    <pivotField dataField="1" showAll="0"/>
    <pivotField showAll="0"/>
    <pivotField showAll="0" defaultSubtotal="0"/>
    <pivotField showAll="0" defaultSubtotal="0"/>
  </pivotFields>
  <rowFields count="1">
    <field x="13"/>
  </rowFields>
  <rowItems count="7">
    <i>
      <x/>
    </i>
    <i>
      <x v="1"/>
    </i>
    <i>
      <x v="2"/>
    </i>
    <i>
      <x v="3"/>
    </i>
    <i>
      <x v="4"/>
    </i>
    <i>
      <x v="5"/>
    </i>
    <i t="grand">
      <x/>
    </i>
  </rowItems>
  <colFields count="1">
    <field x="-2"/>
  </colFields>
  <colItems count="2">
    <i>
      <x/>
    </i>
    <i i="1">
      <x v="1"/>
    </i>
  </colItems>
  <dataFields count="2">
    <dataField name="Count of cod" fld="18" subtotal="count" baseField="13" baseItem="1"/>
    <dataField name="Count of order_no" fld="0" subtotal="count" baseField="0" baseItem="0"/>
  </dataFields>
  <formats count="6">
    <format dxfId="108">
      <pivotArea outline="0" fieldPosition="0" dataOnly="0" type="all"/>
    </format>
    <format dxfId="107">
      <pivotArea outline="0" fieldPosition="0" collapsedLevelsAreSubtotals="1"/>
    </format>
    <format dxfId="106">
      <pivotArea outline="0" fieldPosition="0" axis="axisRow" dataOnly="0" field="13" labelOnly="1" type="button"/>
    </format>
    <format dxfId="105">
      <pivotArea outline="0" fieldPosition="0" dataOnly="0" labelOnly="1">
        <references count="1">
          <reference field="13" count="0"/>
        </references>
      </pivotArea>
    </format>
    <format dxfId="104">
      <pivotArea outline="0" fieldPosition="0" dataOnly="0" grandRow="1" labelOnly="1"/>
    </format>
    <format dxfId="103">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5"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70:B77" firstHeaderRow="1" firstDataRow="1"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ascending">
      <items count="7">
        <item x="5"/>
        <item x="4"/>
        <item x="1"/>
        <item x="0"/>
        <item x="2"/>
        <item x="3"/>
        <item t="default"/>
      </items>
      <autoSortScope>
        <pivotArea outline="0" fieldPosition="0" type="normal">
          <references count="1">
            <reference field="4294967294" selected="0" count="1">
              <x v="0"/>
            </reference>
          </references>
        </pivotArea>
      </autoSortScope>
    </pivotField>
    <pivotField showAll="0"/>
    <pivotField showAll="0"/>
    <pivotField showAll="0"/>
    <pivotField dataField="1" showAll="0"/>
    <pivotField showAll="0"/>
    <pivotField showAll="0"/>
    <pivotField showAll="0" defaultSubtotal="0"/>
    <pivotField showAll="0" defaultSubtotal="0"/>
  </pivotFields>
  <rowFields count="1">
    <field x="13"/>
  </rowFields>
  <rowItems count="7">
    <i>
      <x v="1"/>
    </i>
    <i>
      <x v="2"/>
    </i>
    <i>
      <x/>
    </i>
    <i>
      <x v="5"/>
    </i>
    <i>
      <x v="3"/>
    </i>
    <i>
      <x v="4"/>
    </i>
    <i t="grand">
      <x/>
    </i>
  </rowItems>
  <colItems count="1">
    <i/>
  </colItems>
  <dataFields count="1">
    <dataField name="Average of shipping_fee" fld="17" subtotal="average" baseField="13" baseItem="0" numFmtId="165"/>
  </dataFields>
  <formats count="7">
    <format dxfId="6">
      <pivotArea outline="0" fieldPosition="0" collapsedLevelsAreSubtotals="1">
        <references count="1">
          <reference field="13" count="0"/>
        </references>
      </pivotArea>
    </format>
    <format dxfId="5">
      <pivotArea outline="0" fieldPosition="0" dataOnly="0" type="all"/>
    </format>
    <format dxfId="4">
      <pivotArea outline="0" fieldPosition="0" collapsedLevelsAreSubtotals="1"/>
    </format>
    <format dxfId="3">
      <pivotArea outline="0" fieldPosition="0" axis="axisRow" dataOnly="0" field="13" labelOnly="1" type="button"/>
    </format>
    <format dxfId="2">
      <pivotArea outline="0" fieldPosition="0" dataOnly="0" labelOnly="1">
        <references count="1">
          <reference field="13" count="0"/>
        </references>
      </pivotArea>
    </format>
    <format dxfId="1">
      <pivotArea outline="0" fieldPosition="0" dataOnly="0" grandRow="1" labelOnly="1"/>
    </format>
    <format dxfId="0">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PivotTable6"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88:C95" firstHeaderRow="0" firstDataRow="1" firstDataCol="1"/>
  <pivotFields count="22">
    <pivotField dataField="1"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items count="7">
        <item x="5"/>
        <item x="4"/>
        <item x="1"/>
        <item x="0"/>
        <item x="2"/>
        <item x="3"/>
        <item t="default"/>
      </items>
    </pivotField>
    <pivotField showAll="0"/>
    <pivotField showAll="0"/>
    <pivotField showAll="0"/>
    <pivotField showAll="0"/>
    <pivotField dataField="1" showAll="0"/>
    <pivotField showAll="0"/>
    <pivotField showAll="0" defaultSubtotal="0"/>
    <pivotField showAll="0" defaultSubtotal="0"/>
  </pivotFields>
  <rowFields count="1">
    <field x="13"/>
  </rowFields>
  <rowItems count="7">
    <i>
      <x/>
    </i>
    <i>
      <x v="1"/>
    </i>
    <i>
      <x v="2"/>
    </i>
    <i>
      <x v="3"/>
    </i>
    <i>
      <x v="4"/>
    </i>
    <i>
      <x v="5"/>
    </i>
    <i t="grand">
      <x/>
    </i>
  </rowItems>
  <colFields count="1">
    <field x="-2"/>
  </colFields>
  <colItems count="2">
    <i>
      <x/>
    </i>
    <i i="1">
      <x v="1"/>
    </i>
  </colItems>
  <dataFields count="2">
    <dataField name="Count of cod" fld="18" subtotal="count" baseField="13" baseItem="1"/>
    <dataField name="Count of order_no" fld="0" subtotal="count" baseField="0" baseItem="0"/>
  </dataFields>
  <formats count="5">
    <format dxfId="11">
      <pivotArea outline="0" fieldPosition="0" dataOnly="0" type="all"/>
    </format>
    <format dxfId="10">
      <pivotArea outline="0" fieldPosition="0" collapsedLevelsAreSubtotals="1"/>
    </format>
    <format dxfId="9">
      <pivotArea outline="0" fieldPosition="0" axis="axisRow" dataOnly="0" field="13" labelOnly="1" type="button"/>
    </format>
    <format dxfId="8">
      <pivotArea outline="0" fieldPosition="0" dataOnly="0" labelOnly="1">
        <references count="1">
          <reference field="13" count="0"/>
        </references>
      </pivotArea>
    </format>
    <format dxfId="7">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15" firstHeaderRow="1" firstDataRow="1" firstDataCol="1"/>
  <pivotFields count="22">
    <pivotField dataField="1" showAll="0"/>
    <pivotField showAll="0"/>
    <pivotField axis="axisRow" showAll="0" sortType="ascending" numFmtId="14" defaultSubtotal="0">
      <items count="14">
        <item x="1"/>
        <item x="2"/>
        <item x="3"/>
        <item x="4"/>
        <item x="5"/>
        <item x="6"/>
        <item x="7"/>
        <item x="8"/>
        <item x="9"/>
        <item x="10"/>
        <item x="11"/>
        <item x="12"/>
        <item x="0"/>
        <item x="13"/>
      </items>
    </pivotField>
    <pivotField showAll="0"/>
    <pivotField showAll="0"/>
    <pivotField showAll="0" numFmtId="49"/>
    <pivotField showAll="0"/>
    <pivotField showAll="0" numFmtId="49"/>
    <pivotField showAll="0" numFmtId="2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5">
        <item sd="0" x="0"/>
        <item sd="0" x="3"/>
        <item x="1"/>
        <item x="2"/>
        <item t="default"/>
      </items>
    </pivotField>
  </pivotFields>
  <rowFields count="2">
    <field x="21"/>
    <field x="2"/>
  </rowFields>
  <rowItems count="12">
    <i>
      <x v="2"/>
    </i>
    <i r="1">
      <x v="5"/>
    </i>
    <i r="1">
      <x v="6"/>
    </i>
    <i r="1">
      <x v="7"/>
    </i>
    <i r="1">
      <x v="8"/>
    </i>
    <i r="1">
      <x v="9"/>
    </i>
    <i r="1">
      <x v="10"/>
    </i>
    <i r="1">
      <x v="11"/>
    </i>
    <i>
      <x v="3"/>
    </i>
    <i r="1">
      <x/>
    </i>
    <i r="1">
      <x v="1"/>
    </i>
    <i t="grand">
      <x/>
    </i>
  </rowItems>
  <colItems count="1">
    <i/>
  </colItems>
  <dataFields count="1">
    <dataField name="Count of order_no" fld="0" subtotal="count" baseField="0" baseItem="0"/>
  </dataFields>
  <formats count="16">
    <format dxfId="27">
      <pivotArea outline="0" fieldPosition="0" dataOnly="0" type="all"/>
    </format>
    <format dxfId="26">
      <pivotArea outline="0" fieldPosition="0" collapsedLevelsAreSubtotals="1"/>
    </format>
    <format dxfId="25">
      <pivotArea outline="0" fieldPosition="0" axis="axisRow" dataOnly="0" field="21" labelOnly="1" type="button"/>
    </format>
    <format dxfId="24">
      <pivotArea outline="0" fieldPosition="0" dataOnly="0" labelOnly="1">
        <references count="1">
          <reference field="21" count="2">
            <x v="2"/>
            <x v="3"/>
          </reference>
        </references>
      </pivotArea>
    </format>
    <format dxfId="23">
      <pivotArea outline="0" fieldPosition="0" dataOnly="0" grandRow="1" labelOnly="1"/>
    </format>
    <format dxfId="22">
      <pivotArea outline="0" fieldPosition="0" dataOnly="0" labelOnly="1">
        <references count="2">
          <reference field="2" count="7">
            <x v="5"/>
            <x v="6"/>
            <x v="7"/>
            <x v="8"/>
            <x v="9"/>
            <x v="10"/>
            <x v="11"/>
          </reference>
          <reference field="21" count="1">
            <x v="2"/>
          </reference>
        </references>
      </pivotArea>
    </format>
    <format dxfId="21">
      <pivotArea outline="0" fieldPosition="0" dataOnly="0" labelOnly="1">
        <references count="2">
          <reference field="2" count="2">
            <x v="0"/>
            <x v="1"/>
          </reference>
          <reference field="21" count="1">
            <x v="3"/>
          </reference>
        </references>
      </pivotArea>
    </format>
    <format dxfId="20">
      <pivotArea outline="0" fieldPosition="0" axis="axisValues" dataOnly="0" labelOnly="1"/>
    </format>
    <format dxfId="19">
      <pivotArea outline="0" fieldPosition="0" dataOnly="0" type="all"/>
    </format>
    <format dxfId="18">
      <pivotArea outline="0" fieldPosition="0" collapsedLevelsAreSubtotals="1"/>
    </format>
    <format dxfId="17">
      <pivotArea outline="0" fieldPosition="0" axis="axisRow" dataOnly="0" field="21" labelOnly="1" type="button"/>
    </format>
    <format dxfId="16">
      <pivotArea outline="0" fieldPosition="0" dataOnly="0" labelOnly="1">
        <references count="1">
          <reference field="21" count="2">
            <x v="2"/>
            <x v="3"/>
          </reference>
        </references>
      </pivotArea>
    </format>
    <format dxfId="15">
      <pivotArea outline="0" fieldPosition="0" dataOnly="0" grandRow="1" labelOnly="1"/>
    </format>
    <format dxfId="14">
      <pivotArea outline="0" fieldPosition="0" dataOnly="0" labelOnly="1">
        <references count="2">
          <reference field="2" count="7">
            <x v="5"/>
            <x v="6"/>
            <x v="7"/>
            <x v="8"/>
            <x v="9"/>
            <x v="10"/>
            <x v="11"/>
          </reference>
          <reference field="21" count="1">
            <x v="2"/>
          </reference>
        </references>
      </pivotArea>
    </format>
    <format dxfId="13">
      <pivotArea outline="0" fieldPosition="0" dataOnly="0" labelOnly="1">
        <references count="2">
          <reference field="2" count="2">
            <x v="0"/>
            <x v="1"/>
          </reference>
          <reference field="21" count="1">
            <x v="3"/>
          </reference>
        </references>
      </pivotArea>
    </format>
    <format dxfId="12">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8" updatedVersion="8" indent="0" colHeaderCaption="Order Status" multipleFieldFilters="0" showMemberPropertyTips="1">
  <location ref="A29:C37" firstHeaderRow="1" firstDataRow="2"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descending">
      <items count="7">
        <item x="5"/>
        <item x="4"/>
        <item x="1"/>
        <item x="0"/>
        <item x="2"/>
        <item x="3"/>
        <item t="default"/>
      </items>
      <autoSortScope>
        <pivotArea outline="0" fieldPosition="0" type="normal">
          <references count="2">
            <reference field="4294967294" selected="0" count="1">
              <x v="0"/>
            </reference>
            <reference field="19" selected="0" count="1">
              <x v="0"/>
            </reference>
          </references>
        </pivotArea>
      </autoSortScope>
    </pivotField>
    <pivotField showAll="0"/>
    <pivotField showAll="0"/>
    <pivotField showAll="0"/>
    <pivotField showAll="0"/>
    <pivotField showAll="0"/>
    <pivotField axis="axisCol" dataField="1" showAll="0" sortType="ascending">
      <items count="3">
        <item x="0"/>
        <item h="1" x="1"/>
        <item t="default"/>
      </items>
      <autoSortScope>
        <pivotArea outline="0" fieldPosition="0" type="normal">
          <references count="1">
            <reference field="4294967294" selected="0" count="1">
              <x v="0"/>
            </reference>
          </references>
        </pivotArea>
      </autoSortScope>
    </pivotField>
    <pivotField showAll="0" defaultSubtotal="0"/>
    <pivotField showAll="0" defaultSubtotal="0"/>
  </pivotFields>
  <rowFields count="1">
    <field x="13"/>
  </rowFields>
  <rowItems count="7">
    <i>
      <x v="4"/>
    </i>
    <i>
      <x v="5"/>
    </i>
    <i>
      <x v="3"/>
    </i>
    <i>
      <x v="1"/>
    </i>
    <i>
      <x/>
    </i>
    <i>
      <x v="2"/>
    </i>
    <i t="grand">
      <x/>
    </i>
  </rowItems>
  <colFields count="1">
    <field x="19"/>
  </colFields>
  <colItems count="2">
    <i>
      <x/>
    </i>
    <i t="grand">
      <x/>
    </i>
  </colItems>
  <dataFields count="1">
    <dataField name="Count of order_status" fld="19" subtotal="count" baseField="0" baseItem="0"/>
  </dataFields>
  <formats count="20">
    <format dxfId="47">
      <pivotArea outline="0" fieldPosition="0" dataOnly="0" type="all"/>
    </format>
    <format dxfId="46">
      <pivotArea outline="0" fieldPosition="0" collapsedLevelsAreSubtotals="1"/>
    </format>
    <format dxfId="45">
      <pivotArea outline="0" fieldPosition="0" dataOnly="0" labelOnly="1" type="origin"/>
    </format>
    <format dxfId="44">
      <pivotArea outline="0" fieldPosition="0" axis="axisCol" dataOnly="0" field="19" labelOnly="1" type="button"/>
    </format>
    <format dxfId="43">
      <pivotArea outline="0" fieldPosition="0" dataOnly="0" labelOnly="1" type="topRight"/>
    </format>
    <format dxfId="42">
      <pivotArea outline="0" fieldPosition="0" axis="axisRow" dataOnly="0" field="13" labelOnly="1" type="button"/>
    </format>
    <format dxfId="41">
      <pivotArea outline="0" fieldPosition="0" dataOnly="0" labelOnly="1">
        <references count="1">
          <reference field="13" count="0"/>
        </references>
      </pivotArea>
    </format>
    <format dxfId="40">
      <pivotArea outline="0" fieldPosition="0" dataOnly="0" grandRow="1" labelOnly="1"/>
    </format>
    <format dxfId="39">
      <pivotArea outline="0" fieldPosition="0" dataOnly="0" labelOnly="1">
        <references count="1">
          <reference field="19" count="0"/>
        </references>
      </pivotArea>
    </format>
    <format dxfId="38">
      <pivotArea outline="0" fieldPosition="0" dataOnly="0" grandCol="1" labelOnly="1"/>
    </format>
    <format dxfId="37">
      <pivotArea outline="0" fieldPosition="0" dataOnly="0" type="all"/>
    </format>
    <format dxfId="36">
      <pivotArea outline="0" fieldPosition="0" collapsedLevelsAreSubtotals="1"/>
    </format>
    <format dxfId="35">
      <pivotArea outline="0" fieldPosition="0" dataOnly="0" labelOnly="1" type="origin"/>
    </format>
    <format dxfId="34">
      <pivotArea outline="0" fieldPosition="0" axis="axisCol" dataOnly="0" field="19" labelOnly="1" type="button"/>
    </format>
    <format dxfId="33">
      <pivotArea outline="0" fieldPosition="0" dataOnly="0" labelOnly="1" type="topRight"/>
    </format>
    <format dxfId="32">
      <pivotArea outline="0" fieldPosition="0" axis="axisRow" dataOnly="0" field="13" labelOnly="1" type="button"/>
    </format>
    <format dxfId="31">
      <pivotArea outline="0" fieldPosition="0" dataOnly="0" labelOnly="1">
        <references count="1">
          <reference field="13" count="0"/>
        </references>
      </pivotArea>
    </format>
    <format dxfId="30">
      <pivotArea outline="0" fieldPosition="0" dataOnly="0" grandRow="1" labelOnly="1"/>
    </format>
    <format dxfId="29">
      <pivotArea outline="0" fieldPosition="0" dataOnly="0" labelOnly="1">
        <references count="1">
          <reference field="19" count="0"/>
        </references>
      </pivotArea>
    </format>
    <format dxfId="28">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8" updatedVersion="8" indent="0" colHeaderCaption="Order Status" multipleFieldFilters="0" showMemberPropertyTips="1">
  <location ref="A45:C52" firstHeaderRow="1" firstDataRow="2" firstDataCol="1"/>
  <pivotFields count="22">
    <pivotField showAll="0"/>
    <pivotField showAll="0"/>
    <pivotField showAll="0" numFmtId="164"/>
    <pivotField showAll="0"/>
    <pivotField showAll="0"/>
    <pivotField showAll="0" numFmtId="49"/>
    <pivotField showAll="0"/>
    <pivotField showAll="0" numFmtId="49"/>
    <pivotField showAll="0" numFmtId="20"/>
    <pivotField showAll="0"/>
    <pivotField showAll="0"/>
    <pivotField showAll="0"/>
    <pivotField showAll="0"/>
    <pivotField axis="axisRow" showAll="0" sortType="descending">
      <items count="7">
        <item x="5"/>
        <item x="4"/>
        <item x="1"/>
        <item x="0"/>
        <item x="2"/>
        <item x="3"/>
        <item t="default"/>
      </items>
      <autoSortScope>
        <pivotArea outline="0" fieldPosition="0" type="normal">
          <references count="2">
            <reference field="4294967294" selected="0" count="1">
              <x v="0"/>
            </reference>
            <reference field="19" selected="0" count="1">
              <x v="1"/>
            </reference>
          </references>
        </pivotArea>
      </autoSortScope>
    </pivotField>
    <pivotField showAll="0"/>
    <pivotField showAll="0"/>
    <pivotField showAll="0"/>
    <pivotField showAll="0"/>
    <pivotField showAll="0"/>
    <pivotField axis="axisCol" dataField="1" showAll="0">
      <items count="3">
        <item h="1" x="0"/>
        <item x="1"/>
        <item t="default"/>
      </items>
    </pivotField>
    <pivotField showAll="0" defaultSubtotal="0"/>
    <pivotField showAll="0" defaultSubtotal="0"/>
  </pivotFields>
  <rowFields count="1">
    <field x="13"/>
  </rowFields>
  <rowItems count="6">
    <i>
      <x v="3"/>
    </i>
    <i>
      <x v="4"/>
    </i>
    <i>
      <x v="5"/>
    </i>
    <i>
      <x v="2"/>
    </i>
    <i>
      <x v="1"/>
    </i>
    <i t="grand">
      <x/>
    </i>
  </rowItems>
  <colFields count="1">
    <field x="19"/>
  </colFields>
  <colItems count="2">
    <i>
      <x v="1"/>
    </i>
    <i t="grand">
      <x/>
    </i>
  </colItems>
  <dataFields count="1">
    <dataField name="Count of order_status" fld="19" subtotal="count" baseField="13" baseItem="1"/>
  </dataFields>
  <formats count="20">
    <format dxfId="67">
      <pivotArea outline="0" fieldPosition="0" dataOnly="0" type="all"/>
    </format>
    <format dxfId="66">
      <pivotArea outline="0" fieldPosition="0" collapsedLevelsAreSubtotals="1"/>
    </format>
    <format dxfId="65">
      <pivotArea outline="0" fieldPosition="0" dataOnly="0" labelOnly="1" type="origin"/>
    </format>
    <format dxfId="64">
      <pivotArea outline="0" fieldPosition="0" axis="axisCol" dataOnly="0" field="19" labelOnly="1" type="button"/>
    </format>
    <format dxfId="63">
      <pivotArea outline="0" fieldPosition="0" dataOnly="0" labelOnly="1" type="topRight"/>
    </format>
    <format dxfId="62">
      <pivotArea outline="0" fieldPosition="0" axis="axisRow" dataOnly="0" field="13" labelOnly="1" type="button"/>
    </format>
    <format dxfId="61">
      <pivotArea outline="0" fieldPosition="0" dataOnly="0" labelOnly="1">
        <references count="1">
          <reference field="13" count="5">
            <x v="1"/>
            <x v="2"/>
            <x v="3"/>
            <x v="4"/>
            <x v="5"/>
          </reference>
        </references>
      </pivotArea>
    </format>
    <format dxfId="60">
      <pivotArea outline="0" fieldPosition="0" dataOnly="0" grandRow="1" labelOnly="1"/>
    </format>
    <format dxfId="59">
      <pivotArea outline="0" fieldPosition="0" dataOnly="0" labelOnly="1">
        <references count="1">
          <reference field="19" count="0"/>
        </references>
      </pivotArea>
    </format>
    <format dxfId="58">
      <pivotArea outline="0" fieldPosition="0" dataOnly="0" grandCol="1" labelOnly="1"/>
    </format>
    <format dxfId="57">
      <pivotArea outline="0" fieldPosition="0" dataOnly="0" type="all"/>
    </format>
    <format dxfId="56">
      <pivotArea outline="0" fieldPosition="0" collapsedLevelsAreSubtotals="1"/>
    </format>
    <format dxfId="55">
      <pivotArea outline="0" fieldPosition="0" dataOnly="0" labelOnly="1" type="origin"/>
    </format>
    <format dxfId="54">
      <pivotArea outline="0" fieldPosition="0" axis="axisCol" dataOnly="0" field="19" labelOnly="1" type="button"/>
    </format>
    <format dxfId="53">
      <pivotArea outline="0" fieldPosition="0" dataOnly="0" labelOnly="1" type="topRight"/>
    </format>
    <format dxfId="52">
      <pivotArea outline="0" fieldPosition="0" axis="axisRow" dataOnly="0" field="13" labelOnly="1" type="button"/>
    </format>
    <format dxfId="51">
      <pivotArea outline="0" fieldPosition="0" dataOnly="0" labelOnly="1">
        <references count="1">
          <reference field="13" count="5">
            <x v="1"/>
            <x v="2"/>
            <x v="3"/>
            <x v="4"/>
            <x v="5"/>
          </reference>
        </references>
      </pivotArea>
    </format>
    <format dxfId="50">
      <pivotArea outline="0" fieldPosition="0" dataOnly="0" grandRow="1" labelOnly="1"/>
    </format>
    <format dxfId="49">
      <pivotArea outline="0" fieldPosition="0" dataOnly="0" labelOnly="1">
        <references count="1">
          <reference field="19" count="0"/>
        </references>
      </pivotArea>
    </format>
    <format dxfId="48">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5" name="PivotTable1"/>
  </pivotTables>
  <data>
    <tabular pivotCacheId="2140118991">
      <items count="6">
        <i x="5"/>
        <i x="4"/>
        <i x="1"/>
        <i x="0"/>
        <i x="2" s="1"/>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6" name="PivotTable1"/>
  </pivotTables>
  <data>
    <tabular pivotCacheId="2140118991">
      <items count="6">
        <i x="5" s="1"/>
        <i x="4"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columnCount="2" rowHeight="216000" style="SlicerStyleLight6"/>
</slicers>
</file>

<file path=xl/slicers/slicer2.xml><?xml version="1.0" encoding="utf-8"?>
<slicers xmlns="http://schemas.microsoft.com/office/spreadsheetml/2009/9/main" xmlns:mc="http://schemas.openxmlformats.org/markup-compatibility/2006" xmlns:x="http://schemas.openxmlformats.org/spreadsheetml/2006/main" mc:Ignorable="x">
  <slicer name="region 1" cache="Slicer_region1" caption="region" columnCount="2" rowHeight="216000" style="SlicerStyleLight6"/>
</slicers>
</file>

<file path=xl/tables/table1.xml><?xml version="1.0" encoding="utf-8"?>
<table xmlns="http://schemas.openxmlformats.org/spreadsheetml/2006/main" id="1" name="Table1" displayName="Table1" ref="A1:T172" totalsRowShown="0" headerRowDxfId="130" dataDxfId="129">
  <autoFilter ref="A1:T172"/>
  <tableColumns count="20">
    <tableColumn id="1" name="order_no" dataDxfId="128"/>
    <tableColumn id="2" name="SKU" dataDxfId="127"/>
    <tableColumn id="3" name="order_date" dataDxfId="126">
      <calculatedColumnFormula>DATE(H2,D2,F2)</calculatedColumnFormula>
    </tableColumn>
    <tableColumn id="4" name="month#" dataDxfId="125">
      <calculatedColumnFormula>MONTH(G2&amp;1)</calculatedColumnFormula>
    </tableColumn>
    <tableColumn id="5" name="day" dataDxfId="124"/>
    <tableColumn id="6" name="date" dataDxfId="123"/>
    <tableColumn id="7" name="month" dataDxfId="122"/>
    <tableColumn id="8" name="year" dataDxfId="121"/>
    <tableColumn id="9" name="time" dataDxfId="120"/>
    <tableColumn id="10" name="time2" dataDxfId="119"/>
    <tableColumn id="11" name="buyer" dataDxfId="118"/>
    <tableColumn id="12" name="ship_city" dataDxfId="117"/>
    <tableColumn id="13" name="ship_state" dataDxfId="116"/>
    <tableColumn id="14" name="region" dataDxfId="115">
      <calculatedColumnFormula>VLOOKUP(M2,'Reference Table'!E:H,4,0)</calculatedColumnFormula>
    </tableColumn>
    <tableColumn id="15" name="description" dataDxfId="114"/>
    <tableColumn id="16" name="quantity" dataDxfId="113"/>
    <tableColumn id="17" name="item_total" dataDxfId="112"/>
    <tableColumn id="25" name="shipping_fee" dataDxfId="111"/>
    <tableColumn id="19" name="cod" dataDxfId="110"/>
    <tableColumn id="20" name="order_status" dataDxfId="109"/>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11.xml" /><Relationship Id="rId4" Type="http://schemas.openxmlformats.org/officeDocument/2006/relationships/pivotTable" Target="../pivotTables/pivotTable12.xml" /><Relationship Id="rId5" Type="http://schemas.openxmlformats.org/officeDocument/2006/relationships/pivotTable" Target="../pivotTables/pivotTable13.xml" /><Relationship Id="rId6" Type="http://schemas.openxmlformats.org/officeDocument/2006/relationships/pivotTable" Target="../pivotTables/pivotTable14.xml" /><Relationship Id="rId7" Type="http://schemas.openxmlformats.org/officeDocument/2006/relationships/pivotTable" Target="../pivotTables/pivotTable15.xml" /><Relationship Id="rId8" Type="http://schemas.microsoft.com/office/2007/relationships/slicer" Target="/xl/slicers/slicer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pivotTable" Target="../pivotTables/pivotTable16.xml" /><Relationship Id="rId4" Type="http://schemas.openxmlformats.org/officeDocument/2006/relationships/pivotTable" Target="../pivotTables/pivotTable17.xml" /><Relationship Id="rId5" Type="http://schemas.openxmlformats.org/officeDocument/2006/relationships/pivotTable" Target="../pivotTables/pivotTable18.xml" /><Relationship Id="rId6" Type="http://schemas.openxmlformats.org/officeDocument/2006/relationships/pivotTable" Target="../pivotTables/pivotTable19.xml" /><Relationship Id="rId7" Type="http://schemas.openxmlformats.org/officeDocument/2006/relationships/pivotTable" Target="../pivotTables/pivotTable20.xml" /><Relationship Id="rId8" Type="http://schemas.microsoft.com/office/2007/relationships/slicer" Target="/xl/slicers/slicer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974"/>
  <sheetViews>
    <sheetView workbookViewId="0" topLeftCell="A1">
      <selection activeCell="F8" sqref="F8"/>
    </sheetView>
  </sheetViews>
  <sheetFormatPr defaultColWidth="14.421875" defaultRowHeight="15" customHeight="1"/>
  <cols>
    <col min="1" max="1" width="4.57421875" style="0" customWidth="1"/>
    <col min="2" max="2" width="9.00390625" style="0" customWidth="1"/>
    <col min="3" max="3" width="92.8515625" style="0" customWidth="1"/>
    <col min="4" max="4" width="9.00390625" style="0" customWidth="1"/>
    <col min="5" max="5" width="3.8515625" style="0" customWidth="1"/>
  </cols>
  <sheetData>
    <row r="1" spans="1:5" ht="15">
      <c r="A1" s="1"/>
      <c r="B1" s="1"/>
      <c r="C1" s="1"/>
      <c r="D1" s="1"/>
      <c r="E1" s="1"/>
    </row>
    <row r="2" spans="1:5" ht="15">
      <c r="A2" s="1"/>
      <c r="B2" s="2"/>
      <c r="C2" s="3"/>
      <c r="D2" s="4"/>
      <c r="E2" s="1"/>
    </row>
    <row r="3" spans="1:5" ht="15">
      <c r="A3" s="1"/>
      <c r="B3" s="5"/>
      <c r="C3" s="6"/>
      <c r="D3" s="7"/>
      <c r="E3" s="1"/>
    </row>
    <row r="4" spans="1:5" ht="15">
      <c r="A4" s="1"/>
      <c r="B4" s="5"/>
      <c r="C4" s="6"/>
      <c r="D4" s="7"/>
      <c r="E4" s="1"/>
    </row>
    <row r="5" spans="1:5" ht="32.25" customHeight="1">
      <c r="A5" s="1"/>
      <c r="B5" s="5"/>
      <c r="C5" s="6"/>
      <c r="D5" s="7"/>
      <c r="E5" s="1"/>
    </row>
    <row r="6" spans="1:5" ht="26.25">
      <c r="A6" s="1"/>
      <c r="B6" s="5"/>
      <c r="C6" s="8" t="s">
        <v>0</v>
      </c>
      <c r="D6" s="7"/>
      <c r="E6" s="1"/>
    </row>
    <row r="7" spans="1:5" ht="26.25">
      <c r="A7" s="1"/>
      <c r="B7" s="5"/>
      <c r="C7" s="9" t="s">
        <v>1</v>
      </c>
      <c r="D7" s="7"/>
      <c r="E7" s="1"/>
    </row>
    <row r="8" spans="1:5" ht="15">
      <c r="A8" s="1"/>
      <c r="B8" s="5"/>
      <c r="C8" s="6"/>
      <c r="D8" s="7"/>
      <c r="E8" s="1"/>
    </row>
    <row r="9" spans="1:5" ht="15">
      <c r="A9" s="1"/>
      <c r="B9" s="5"/>
      <c r="C9" s="10"/>
      <c r="D9" s="7"/>
      <c r="E9" s="1"/>
    </row>
    <row r="10" spans="1:5" ht="15">
      <c r="A10" s="1"/>
      <c r="B10" s="5"/>
      <c r="C10" s="11"/>
      <c r="D10" s="7"/>
      <c r="E10" s="1"/>
    </row>
    <row r="11" spans="1:5" ht="15">
      <c r="A11" s="1"/>
      <c r="B11" s="5"/>
      <c r="C11" s="12" t="s">
        <v>2</v>
      </c>
      <c r="D11" s="7"/>
      <c r="E11" s="1"/>
    </row>
    <row r="12" spans="1:5" ht="21" customHeight="1">
      <c r="A12" s="1"/>
      <c r="B12" s="5"/>
      <c r="C12" s="11" t="s">
        <v>3</v>
      </c>
      <c r="D12" s="7"/>
      <c r="E12" s="1"/>
    </row>
    <row r="13" spans="1:5" ht="25.5" customHeight="1">
      <c r="A13" s="1"/>
      <c r="B13" s="5"/>
      <c r="C13" s="11" t="s">
        <v>4</v>
      </c>
      <c r="D13" s="7"/>
      <c r="E13" s="1"/>
    </row>
    <row r="14" spans="1:5" ht="29.25" customHeight="1">
      <c r="A14" s="1"/>
      <c r="B14" s="5"/>
      <c r="C14" s="11" t="s">
        <v>5</v>
      </c>
      <c r="D14" s="7"/>
      <c r="E14" s="1"/>
    </row>
    <row r="15" spans="1:5" ht="25.5" customHeight="1">
      <c r="A15" s="1"/>
      <c r="B15" s="5"/>
      <c r="C15" s="13"/>
      <c r="D15" s="7"/>
      <c r="E15" s="1"/>
    </row>
    <row r="16" spans="1:5" ht="18" customHeight="1">
      <c r="A16" s="1"/>
      <c r="B16" s="14"/>
      <c r="C16" s="15" t="s">
        <v>6</v>
      </c>
      <c r="D16" s="14"/>
      <c r="E16" s="1"/>
    </row>
    <row r="17" spans="1:5" ht="26.25" customHeight="1">
      <c r="A17" s="1"/>
      <c r="B17" s="14"/>
      <c r="C17" s="15" t="s">
        <v>7</v>
      </c>
      <c r="D17" s="14"/>
      <c r="E17" s="1"/>
    </row>
    <row r="18" spans="1:5" ht="29.25" customHeight="1">
      <c r="A18" s="1"/>
      <c r="B18" s="14"/>
      <c r="C18" s="16" t="s">
        <v>8</v>
      </c>
      <c r="D18" s="14"/>
      <c r="E18" s="1"/>
    </row>
    <row r="19" spans="1:5" ht="36" customHeight="1">
      <c r="A19" s="17"/>
      <c r="B19" s="18"/>
      <c r="C19" s="16" t="s">
        <v>9</v>
      </c>
      <c r="D19" s="19"/>
      <c r="E19" s="20"/>
    </row>
    <row r="20" spans="1:5" ht="33.75" customHeight="1">
      <c r="A20" s="21"/>
      <c r="B20" s="22"/>
      <c r="C20" s="23"/>
      <c r="D20" s="22"/>
      <c r="E20" s="24"/>
    </row>
    <row r="21" spans="1:5" ht="15">
      <c r="A21" s="1"/>
      <c r="B21" s="25"/>
      <c r="C21" s="25"/>
      <c r="D21" s="25"/>
      <c r="E21" s="1"/>
    </row>
    <row r="22" spans="1:5" ht="15">
      <c r="A22" s="26"/>
      <c r="B22" s="26"/>
      <c r="C22" s="26"/>
      <c r="D22" s="26"/>
      <c r="E22" s="26"/>
    </row>
    <row r="23" spans="1:5" ht="15">
      <c r="A23" s="26"/>
      <c r="B23" s="26"/>
      <c r="C23" s="26"/>
      <c r="D23" s="26"/>
      <c r="E23" s="26"/>
    </row>
    <row r="24" spans="1:5" ht="15">
      <c r="A24" s="26"/>
      <c r="B24" s="26"/>
      <c r="C24" s="26"/>
      <c r="D24" s="26"/>
      <c r="E24" s="26"/>
    </row>
    <row r="25" spans="1:5" ht="15">
      <c r="A25" s="26"/>
      <c r="B25" s="26"/>
      <c r="C25" s="26"/>
      <c r="D25" s="26"/>
      <c r="E25" s="26"/>
    </row>
    <row r="26" spans="1:5" ht="15">
      <c r="A26" s="26"/>
      <c r="B26" s="26"/>
      <c r="C26" s="26"/>
      <c r="D26" s="26"/>
      <c r="E26" s="26"/>
    </row>
    <row r="27" spans="1:5" ht="15">
      <c r="A27" s="26"/>
      <c r="B27" s="26"/>
      <c r="C27" s="26"/>
      <c r="D27" s="26"/>
      <c r="E27" s="26"/>
    </row>
    <row r="28" spans="1:5" ht="15">
      <c r="A28" s="26"/>
      <c r="B28" s="26"/>
      <c r="C28" s="26"/>
      <c r="D28" s="26"/>
      <c r="E28" s="26"/>
    </row>
    <row r="29" spans="1:5" ht="15">
      <c r="A29" s="26"/>
      <c r="B29" s="26"/>
      <c r="C29" s="26"/>
      <c r="D29" s="26"/>
      <c r="E29" s="26"/>
    </row>
    <row r="30" spans="1:5" ht="15">
      <c r="A30" s="26"/>
      <c r="B30" s="26"/>
      <c r="C30" s="26"/>
      <c r="D30" s="26"/>
      <c r="E30" s="26"/>
    </row>
    <row r="31" spans="1:5" ht="15">
      <c r="A31" s="26"/>
      <c r="B31" s="26"/>
      <c r="C31" s="26"/>
      <c r="D31" s="26"/>
      <c r="E31" s="26"/>
    </row>
    <row r="32" spans="1:5" ht="15">
      <c r="A32" s="26"/>
      <c r="B32" s="26"/>
      <c r="C32" s="26"/>
      <c r="D32" s="26"/>
      <c r="E32" s="26"/>
    </row>
    <row r="33" spans="1:5" ht="15">
      <c r="A33" s="26"/>
      <c r="B33" s="26"/>
      <c r="C33" s="26"/>
      <c r="D33" s="26"/>
      <c r="E33" s="26"/>
    </row>
    <row r="34" spans="1:5" ht="15">
      <c r="A34" s="26"/>
      <c r="B34" s="26"/>
      <c r="C34" s="26"/>
      <c r="D34" s="26"/>
      <c r="E34" s="26"/>
    </row>
    <row r="35" spans="1:5" ht="15">
      <c r="A35" s="26"/>
      <c r="B35" s="26"/>
      <c r="C35" s="26"/>
      <c r="D35" s="26"/>
      <c r="E35" s="26"/>
    </row>
    <row r="36" spans="1:5" ht="15">
      <c r="A36" s="26"/>
      <c r="B36" s="26"/>
      <c r="C36" s="26"/>
      <c r="D36" s="26"/>
      <c r="E36" s="26"/>
    </row>
    <row r="37" spans="1:5" ht="15">
      <c r="A37" s="26"/>
      <c r="B37" s="26"/>
      <c r="C37" s="26"/>
      <c r="D37" s="26"/>
      <c r="E37" s="26"/>
    </row>
    <row r="38" spans="1:5" ht="15">
      <c r="A38" s="26"/>
      <c r="B38" s="26"/>
      <c r="C38" s="26"/>
      <c r="D38" s="26"/>
      <c r="E38" s="26"/>
    </row>
    <row r="39" spans="1:5" ht="15">
      <c r="A39" s="26"/>
      <c r="B39" s="26"/>
      <c r="C39" s="26"/>
      <c r="D39" s="26"/>
      <c r="E39" s="26"/>
    </row>
    <row r="40" spans="1:5" ht="15">
      <c r="A40" s="26"/>
      <c r="B40" s="26"/>
      <c r="C40" s="26"/>
      <c r="D40" s="26"/>
      <c r="E40" s="26"/>
    </row>
    <row r="41" spans="1:5" ht="15">
      <c r="A41" s="26"/>
      <c r="B41" s="26"/>
      <c r="C41" s="26"/>
      <c r="D41" s="26"/>
      <c r="E41" s="26"/>
    </row>
    <row r="42" spans="1:5" ht="15">
      <c r="A42" s="26"/>
      <c r="B42" s="26"/>
      <c r="C42" s="26"/>
      <c r="D42" s="26"/>
      <c r="E42" s="26"/>
    </row>
    <row r="43" spans="1:5" ht="15">
      <c r="A43" s="26"/>
      <c r="B43" s="26"/>
      <c r="C43" s="26"/>
      <c r="D43" s="26"/>
      <c r="E43" s="26"/>
    </row>
    <row r="44" spans="1:5" ht="15">
      <c r="A44" s="26"/>
      <c r="B44" s="26"/>
      <c r="C44" s="26"/>
      <c r="D44" s="26"/>
      <c r="E44" s="26"/>
    </row>
    <row r="45" spans="1:5" ht="15">
      <c r="A45" s="26"/>
      <c r="B45" s="26"/>
      <c r="C45" s="26"/>
      <c r="D45" s="26"/>
      <c r="E45" s="26"/>
    </row>
    <row r="46" spans="1:5" ht="15">
      <c r="A46" s="26"/>
      <c r="B46" s="26"/>
      <c r="C46" s="26"/>
      <c r="D46" s="26"/>
      <c r="E46" s="26"/>
    </row>
    <row r="47" spans="1:5" ht="15">
      <c r="A47" s="26"/>
      <c r="B47" s="26"/>
      <c r="C47" s="26"/>
      <c r="D47" s="26"/>
      <c r="E47" s="26"/>
    </row>
    <row r="48" spans="1:5" ht="15">
      <c r="A48" s="26"/>
      <c r="B48" s="26"/>
      <c r="C48" s="26"/>
      <c r="D48" s="26"/>
      <c r="E48" s="26"/>
    </row>
    <row r="49" spans="1:5" ht="15">
      <c r="A49" s="26"/>
      <c r="B49" s="26"/>
      <c r="C49" s="26"/>
      <c r="D49" s="26"/>
      <c r="E49" s="26"/>
    </row>
    <row r="50" spans="1:5" ht="15">
      <c r="A50" s="26"/>
      <c r="B50" s="26"/>
      <c r="C50" s="26"/>
      <c r="D50" s="26"/>
      <c r="E50" s="26"/>
    </row>
    <row r="51" spans="1:5" ht="15">
      <c r="A51" s="26"/>
      <c r="B51" s="26"/>
      <c r="C51" s="26"/>
      <c r="D51" s="26"/>
      <c r="E51" s="26"/>
    </row>
    <row r="52" spans="1:5" ht="15">
      <c r="A52" s="26"/>
      <c r="B52" s="26"/>
      <c r="C52" s="26"/>
      <c r="D52" s="26"/>
      <c r="E52" s="26"/>
    </row>
    <row r="53" spans="1:5" ht="15">
      <c r="A53" s="26"/>
      <c r="B53" s="26"/>
      <c r="C53" s="26"/>
      <c r="D53" s="26"/>
      <c r="E53" s="26"/>
    </row>
    <row r="54" spans="1:5" ht="15">
      <c r="A54" s="26"/>
      <c r="B54" s="26"/>
      <c r="C54" s="26"/>
      <c r="D54" s="26"/>
      <c r="E54" s="26"/>
    </row>
    <row r="55" spans="1:5" ht="15">
      <c r="A55" s="26"/>
      <c r="B55" s="26"/>
      <c r="C55" s="26"/>
      <c r="D55" s="26"/>
      <c r="E55" s="26"/>
    </row>
    <row r="56" spans="1:5" ht="15">
      <c r="A56" s="26"/>
      <c r="B56" s="26"/>
      <c r="C56" s="26"/>
      <c r="D56" s="26"/>
      <c r="E56" s="26"/>
    </row>
    <row r="57" spans="1:5" ht="15">
      <c r="A57" s="26"/>
      <c r="B57" s="26"/>
      <c r="C57" s="26"/>
      <c r="D57" s="26"/>
      <c r="E57" s="26"/>
    </row>
    <row r="58" spans="1:5" ht="15">
      <c r="A58" s="26"/>
      <c r="B58" s="26"/>
      <c r="C58" s="26"/>
      <c r="D58" s="26"/>
      <c r="E58" s="26"/>
    </row>
    <row r="59" spans="1:5" ht="15">
      <c r="A59" s="26"/>
      <c r="B59" s="26"/>
      <c r="C59" s="26"/>
      <c r="D59" s="26"/>
      <c r="E59" s="26"/>
    </row>
    <row r="60" spans="1:5" ht="15">
      <c r="A60" s="26"/>
      <c r="B60" s="26"/>
      <c r="C60" s="26"/>
      <c r="D60" s="26"/>
      <c r="E60" s="26"/>
    </row>
    <row r="61" spans="1:5" ht="15">
      <c r="A61" s="26"/>
      <c r="B61" s="26"/>
      <c r="C61" s="26"/>
      <c r="D61" s="26"/>
      <c r="E61" s="26"/>
    </row>
    <row r="62" spans="1:5" ht="15">
      <c r="A62" s="26"/>
      <c r="B62" s="26"/>
      <c r="C62" s="26"/>
      <c r="D62" s="26"/>
      <c r="E62" s="26"/>
    </row>
    <row r="63" spans="1:5" ht="15">
      <c r="A63" s="26"/>
      <c r="B63" s="26"/>
      <c r="C63" s="26"/>
      <c r="D63" s="26"/>
      <c r="E63" s="26"/>
    </row>
    <row r="64" spans="1:5" ht="15">
      <c r="A64" s="26"/>
      <c r="B64" s="26"/>
      <c r="C64" s="26"/>
      <c r="D64" s="26"/>
      <c r="E64" s="26"/>
    </row>
    <row r="65" spans="1:5" ht="15">
      <c r="A65" s="26"/>
      <c r="B65" s="26"/>
      <c r="C65" s="26"/>
      <c r="D65" s="26"/>
      <c r="E65" s="26"/>
    </row>
    <row r="66" spans="1:5" ht="15">
      <c r="A66" s="26"/>
      <c r="B66" s="26"/>
      <c r="C66" s="26"/>
      <c r="D66" s="26"/>
      <c r="E66" s="26"/>
    </row>
    <row r="67" spans="1:5" ht="15">
      <c r="A67" s="26"/>
      <c r="B67" s="26"/>
      <c r="C67" s="26"/>
      <c r="D67" s="26"/>
      <c r="E67" s="26"/>
    </row>
    <row r="68" spans="1:5" ht="15">
      <c r="A68" s="26"/>
      <c r="B68" s="26"/>
      <c r="C68" s="26"/>
      <c r="D68" s="26"/>
      <c r="E68" s="26"/>
    </row>
    <row r="69" spans="1:5" ht="15">
      <c r="A69" s="26"/>
      <c r="B69" s="26"/>
      <c r="C69" s="26"/>
      <c r="D69" s="26"/>
      <c r="E69" s="26"/>
    </row>
    <row r="70" spans="1:5" ht="15">
      <c r="A70" s="26"/>
      <c r="B70" s="26"/>
      <c r="C70" s="26"/>
      <c r="D70" s="26"/>
      <c r="E70" s="26"/>
    </row>
    <row r="71" spans="1:5" ht="15">
      <c r="A71" s="26"/>
      <c r="B71" s="26"/>
      <c r="C71" s="26"/>
      <c r="D71" s="26"/>
      <c r="E71" s="26"/>
    </row>
    <row r="72" spans="1:5" ht="15">
      <c r="A72" s="26"/>
      <c r="B72" s="26"/>
      <c r="C72" s="26"/>
      <c r="D72" s="26"/>
      <c r="E72" s="26"/>
    </row>
    <row r="73" spans="1:5" ht="15">
      <c r="A73" s="26"/>
      <c r="B73" s="26"/>
      <c r="C73" s="26"/>
      <c r="D73" s="26"/>
      <c r="E73" s="26"/>
    </row>
    <row r="74" spans="1:5" ht="15">
      <c r="A74" s="26"/>
      <c r="B74" s="26"/>
      <c r="C74" s="26"/>
      <c r="D74" s="26"/>
      <c r="E74" s="26"/>
    </row>
    <row r="75" spans="1:5" ht="15">
      <c r="A75" s="26"/>
      <c r="B75" s="26"/>
      <c r="C75" s="26"/>
      <c r="D75" s="26"/>
      <c r="E75" s="26"/>
    </row>
    <row r="76" spans="1:5" ht="15">
      <c r="A76" s="26"/>
      <c r="B76" s="26"/>
      <c r="C76" s="26"/>
      <c r="D76" s="26"/>
      <c r="E76" s="26"/>
    </row>
    <row r="77" spans="1:5" ht="15">
      <c r="A77" s="26"/>
      <c r="B77" s="26"/>
      <c r="C77" s="26"/>
      <c r="D77" s="26"/>
      <c r="E77" s="26"/>
    </row>
    <row r="78" spans="1:5" ht="15">
      <c r="A78" s="26"/>
      <c r="B78" s="26"/>
      <c r="C78" s="26"/>
      <c r="D78" s="26"/>
      <c r="E78" s="26"/>
    </row>
    <row r="79" spans="1:5" ht="15">
      <c r="A79" s="26"/>
      <c r="B79" s="26"/>
      <c r="C79" s="26"/>
      <c r="D79" s="26"/>
      <c r="E79" s="26"/>
    </row>
    <row r="80" spans="1:5" ht="15">
      <c r="A80" s="26"/>
      <c r="B80" s="26"/>
      <c r="C80" s="26"/>
      <c r="D80" s="26"/>
      <c r="E80" s="26"/>
    </row>
    <row r="81" spans="1:5" ht="15">
      <c r="A81" s="26"/>
      <c r="B81" s="26"/>
      <c r="C81" s="26"/>
      <c r="D81" s="26"/>
      <c r="E81" s="26"/>
    </row>
    <row r="82" spans="1:5" ht="15">
      <c r="A82" s="26"/>
      <c r="B82" s="26"/>
      <c r="C82" s="26"/>
      <c r="D82" s="26"/>
      <c r="E82" s="26"/>
    </row>
    <row r="83" spans="1:5" ht="15">
      <c r="A83" s="26"/>
      <c r="B83" s="26"/>
      <c r="C83" s="26"/>
      <c r="D83" s="26"/>
      <c r="E83" s="26"/>
    </row>
    <row r="84" spans="1:5" ht="15">
      <c r="A84" s="26"/>
      <c r="B84" s="26"/>
      <c r="C84" s="26"/>
      <c r="D84" s="26"/>
      <c r="E84" s="26"/>
    </row>
    <row r="85" spans="1:5" ht="15">
      <c r="A85" s="26"/>
      <c r="B85" s="26"/>
      <c r="C85" s="26"/>
      <c r="D85" s="26"/>
      <c r="E85" s="26"/>
    </row>
    <row r="86" spans="1:5" ht="15">
      <c r="A86" s="26"/>
      <c r="B86" s="26"/>
      <c r="C86" s="26"/>
      <c r="D86" s="26"/>
      <c r="E86" s="26"/>
    </row>
    <row r="87" spans="1:5" ht="15">
      <c r="A87" s="26"/>
      <c r="B87" s="26"/>
      <c r="C87" s="26"/>
      <c r="D87" s="26"/>
      <c r="E87" s="26"/>
    </row>
    <row r="88" spans="1:5" ht="15">
      <c r="A88" s="26"/>
      <c r="B88" s="26"/>
      <c r="C88" s="26"/>
      <c r="D88" s="26"/>
      <c r="E88" s="26"/>
    </row>
    <row r="89" spans="1:5" ht="15">
      <c r="A89" s="26"/>
      <c r="B89" s="26"/>
      <c r="C89" s="26"/>
      <c r="D89" s="26"/>
      <c r="E89" s="26"/>
    </row>
    <row r="90" spans="1:5" ht="15">
      <c r="A90" s="26"/>
      <c r="B90" s="26"/>
      <c r="C90" s="26"/>
      <c r="D90" s="26"/>
      <c r="E90" s="26"/>
    </row>
    <row r="91" spans="1:5" ht="15">
      <c r="A91" s="26"/>
      <c r="B91" s="26"/>
      <c r="C91" s="26"/>
      <c r="D91" s="26"/>
      <c r="E91" s="26"/>
    </row>
    <row r="92" spans="1:5" ht="15">
      <c r="A92" s="26"/>
      <c r="B92" s="26"/>
      <c r="C92" s="26"/>
      <c r="D92" s="26"/>
      <c r="E92" s="26"/>
    </row>
    <row r="93" spans="1:5" ht="15">
      <c r="A93" s="26"/>
      <c r="B93" s="26"/>
      <c r="C93" s="26"/>
      <c r="D93" s="26"/>
      <c r="E93" s="26"/>
    </row>
    <row r="94" spans="1:5" ht="15">
      <c r="A94" s="26"/>
      <c r="B94" s="26"/>
      <c r="C94" s="26"/>
      <c r="D94" s="26"/>
      <c r="E94" s="26"/>
    </row>
    <row r="95" spans="1:5" ht="15">
      <c r="A95" s="26"/>
      <c r="B95" s="26"/>
      <c r="C95" s="26"/>
      <c r="D95" s="26"/>
      <c r="E95" s="26"/>
    </row>
    <row r="96" spans="1:5" ht="15">
      <c r="A96" s="26"/>
      <c r="B96" s="26"/>
      <c r="C96" s="26"/>
      <c r="D96" s="26"/>
      <c r="E96" s="26"/>
    </row>
    <row r="97" spans="1:5" ht="15">
      <c r="A97" s="26"/>
      <c r="B97" s="26"/>
      <c r="C97" s="26"/>
      <c r="D97" s="26"/>
      <c r="E97" s="26"/>
    </row>
    <row r="98" spans="1:5" ht="15">
      <c r="A98" s="26"/>
      <c r="B98" s="26"/>
      <c r="C98" s="26"/>
      <c r="D98" s="26"/>
      <c r="E98" s="26"/>
    </row>
    <row r="99" spans="1:5" ht="15">
      <c r="A99" s="26"/>
      <c r="B99" s="26"/>
      <c r="C99" s="26"/>
      <c r="D99" s="26"/>
      <c r="E99" s="26"/>
    </row>
    <row r="100" spans="1:5" ht="15">
      <c r="A100" s="26"/>
      <c r="B100" s="26"/>
      <c r="C100" s="26"/>
      <c r="D100" s="26"/>
      <c r="E100" s="26"/>
    </row>
    <row r="101" spans="1:5" ht="15">
      <c r="A101" s="26"/>
      <c r="B101" s="26"/>
      <c r="C101" s="26"/>
      <c r="D101" s="26"/>
      <c r="E101" s="26"/>
    </row>
    <row r="102" spans="1:5" ht="15">
      <c r="A102" s="26"/>
      <c r="B102" s="26"/>
      <c r="C102" s="26"/>
      <c r="D102" s="26"/>
      <c r="E102" s="26"/>
    </row>
    <row r="103" spans="1:5" ht="15">
      <c r="A103" s="26"/>
      <c r="B103" s="26"/>
      <c r="C103" s="26"/>
      <c r="D103" s="26"/>
      <c r="E103" s="26"/>
    </row>
    <row r="104" spans="1:5" ht="15">
      <c r="A104" s="26"/>
      <c r="B104" s="26"/>
      <c r="C104" s="26"/>
      <c r="D104" s="26"/>
      <c r="E104" s="26"/>
    </row>
    <row r="105" spans="1:5" ht="15">
      <c r="A105" s="26"/>
      <c r="B105" s="26"/>
      <c r="C105" s="26"/>
      <c r="D105" s="26"/>
      <c r="E105" s="26"/>
    </row>
    <row r="106" spans="1:5" ht="15">
      <c r="A106" s="26"/>
      <c r="B106" s="26"/>
      <c r="C106" s="26"/>
      <c r="D106" s="26"/>
      <c r="E106" s="26"/>
    </row>
    <row r="107" spans="1:5" ht="15">
      <c r="A107" s="26"/>
      <c r="B107" s="26"/>
      <c r="C107" s="26"/>
      <c r="D107" s="26"/>
      <c r="E107" s="26"/>
    </row>
    <row r="108" spans="1:5" ht="15">
      <c r="A108" s="26"/>
      <c r="B108" s="26"/>
      <c r="C108" s="26"/>
      <c r="D108" s="26"/>
      <c r="E108" s="26"/>
    </row>
    <row r="109" spans="1:5" ht="15">
      <c r="A109" s="26"/>
      <c r="B109" s="26"/>
      <c r="C109" s="26"/>
      <c r="D109" s="26"/>
      <c r="E109" s="26"/>
    </row>
    <row r="110" spans="1:5" ht="15">
      <c r="A110" s="26"/>
      <c r="B110" s="26"/>
      <c r="C110" s="26"/>
      <c r="D110" s="26"/>
      <c r="E110" s="26"/>
    </row>
    <row r="111" spans="1:5" ht="15">
      <c r="A111" s="26"/>
      <c r="B111" s="26"/>
      <c r="C111" s="26"/>
      <c r="D111" s="26"/>
      <c r="E111" s="26"/>
    </row>
    <row r="112" spans="1:5" ht="15">
      <c r="A112" s="26"/>
      <c r="B112" s="26"/>
      <c r="C112" s="26"/>
      <c r="D112" s="26"/>
      <c r="E112" s="26"/>
    </row>
    <row r="113" spans="1:5" ht="15">
      <c r="A113" s="26"/>
      <c r="B113" s="26"/>
      <c r="C113" s="26"/>
      <c r="D113" s="26"/>
      <c r="E113" s="26"/>
    </row>
    <row r="114" spans="1:5" ht="15">
      <c r="A114" s="26"/>
      <c r="B114" s="26"/>
      <c r="C114" s="26"/>
      <c r="D114" s="26"/>
      <c r="E114" s="26"/>
    </row>
    <row r="115" spans="1:5" ht="15">
      <c r="A115" s="26"/>
      <c r="B115" s="26"/>
      <c r="C115" s="26"/>
      <c r="D115" s="26"/>
      <c r="E115" s="26"/>
    </row>
    <row r="116" spans="1:5" ht="15">
      <c r="A116" s="26"/>
      <c r="B116" s="26"/>
      <c r="C116" s="26"/>
      <c r="D116" s="26"/>
      <c r="E116" s="26"/>
    </row>
    <row r="117" spans="1:5" ht="15">
      <c r="A117" s="26"/>
      <c r="B117" s="26"/>
      <c r="C117" s="26"/>
      <c r="D117" s="26"/>
      <c r="E117" s="26"/>
    </row>
    <row r="118" spans="1:5" ht="15">
      <c r="A118" s="26"/>
      <c r="B118" s="26"/>
      <c r="C118" s="26"/>
      <c r="D118" s="26"/>
      <c r="E118" s="26"/>
    </row>
    <row r="119" spans="1:5" ht="15">
      <c r="A119" s="26"/>
      <c r="B119" s="26"/>
      <c r="C119" s="26"/>
      <c r="D119" s="26"/>
      <c r="E119" s="26"/>
    </row>
    <row r="120" spans="1:5" ht="15">
      <c r="A120" s="26"/>
      <c r="B120" s="26"/>
      <c r="C120" s="26"/>
      <c r="D120" s="26"/>
      <c r="E120" s="26"/>
    </row>
    <row r="121" spans="1:5" ht="15">
      <c r="A121" s="26"/>
      <c r="B121" s="26"/>
      <c r="C121" s="26"/>
      <c r="D121" s="26"/>
      <c r="E121" s="26"/>
    </row>
    <row r="122" spans="1:5" ht="15">
      <c r="A122" s="26"/>
      <c r="B122" s="26"/>
      <c r="C122" s="26"/>
      <c r="D122" s="26"/>
      <c r="E122" s="26"/>
    </row>
    <row r="123" spans="1:5" ht="15">
      <c r="A123" s="26"/>
      <c r="B123" s="26"/>
      <c r="C123" s="26"/>
      <c r="D123" s="26"/>
      <c r="E123" s="26"/>
    </row>
    <row r="124" spans="1:5" ht="15">
      <c r="A124" s="26"/>
      <c r="B124" s="26"/>
      <c r="C124" s="26"/>
      <c r="D124" s="26"/>
      <c r="E124" s="26"/>
    </row>
    <row r="125" spans="1:5" ht="15">
      <c r="A125" s="26"/>
      <c r="B125" s="26"/>
      <c r="C125" s="26"/>
      <c r="D125" s="26"/>
      <c r="E125" s="26"/>
    </row>
    <row r="126" spans="1:5" ht="15">
      <c r="A126" s="26"/>
      <c r="B126" s="26"/>
      <c r="C126" s="26"/>
      <c r="D126" s="26"/>
      <c r="E126" s="26"/>
    </row>
    <row r="127" spans="1:5" ht="15">
      <c r="A127" s="26"/>
      <c r="B127" s="26"/>
      <c r="C127" s="26"/>
      <c r="D127" s="26"/>
      <c r="E127" s="26"/>
    </row>
    <row r="128" spans="1:5" ht="15">
      <c r="A128" s="26"/>
      <c r="B128" s="26"/>
      <c r="C128" s="26"/>
      <c r="D128" s="26"/>
      <c r="E128" s="26"/>
    </row>
    <row r="129" spans="1:5" ht="15">
      <c r="A129" s="26"/>
      <c r="B129" s="26"/>
      <c r="C129" s="26"/>
      <c r="D129" s="26"/>
      <c r="E129" s="26"/>
    </row>
    <row r="130" spans="1:5" ht="15">
      <c r="A130" s="26"/>
      <c r="B130" s="26"/>
      <c r="C130" s="26"/>
      <c r="D130" s="26"/>
      <c r="E130" s="26"/>
    </row>
    <row r="131" spans="1:5" ht="15">
      <c r="A131" s="26"/>
      <c r="B131" s="26"/>
      <c r="C131" s="26"/>
      <c r="D131" s="26"/>
      <c r="E131" s="26"/>
    </row>
    <row r="132" spans="1:5" ht="15">
      <c r="A132" s="26"/>
      <c r="B132" s="26"/>
      <c r="C132" s="26"/>
      <c r="D132" s="26"/>
      <c r="E132" s="26"/>
    </row>
    <row r="133" spans="1:5" ht="15">
      <c r="A133" s="26"/>
      <c r="B133" s="26"/>
      <c r="C133" s="26"/>
      <c r="D133" s="26"/>
      <c r="E133" s="26"/>
    </row>
    <row r="134" spans="1:5" ht="15">
      <c r="A134" s="26"/>
      <c r="B134" s="26"/>
      <c r="C134" s="26"/>
      <c r="D134" s="26"/>
      <c r="E134" s="26"/>
    </row>
    <row r="135" spans="1:5" ht="15">
      <c r="A135" s="26"/>
      <c r="B135" s="26"/>
      <c r="C135" s="26"/>
      <c r="D135" s="26"/>
      <c r="E135" s="26"/>
    </row>
    <row r="136" spans="1:5" ht="15">
      <c r="A136" s="26"/>
      <c r="B136" s="26"/>
      <c r="C136" s="26"/>
      <c r="D136" s="26"/>
      <c r="E136" s="26"/>
    </row>
    <row r="137" spans="1:5" ht="15">
      <c r="A137" s="26"/>
      <c r="B137" s="26"/>
      <c r="C137" s="26"/>
      <c r="D137" s="26"/>
      <c r="E137" s="26"/>
    </row>
    <row r="138" spans="1:5" ht="15">
      <c r="A138" s="26"/>
      <c r="B138" s="26"/>
      <c r="C138" s="26"/>
      <c r="D138" s="26"/>
      <c r="E138" s="26"/>
    </row>
    <row r="139" spans="1:5" ht="15">
      <c r="A139" s="26"/>
      <c r="B139" s="26"/>
      <c r="C139" s="26"/>
      <c r="D139" s="26"/>
      <c r="E139" s="26"/>
    </row>
    <row r="140" spans="1:5" ht="15">
      <c r="A140" s="26"/>
      <c r="B140" s="26"/>
      <c r="C140" s="26"/>
      <c r="D140" s="26"/>
      <c r="E140" s="26"/>
    </row>
    <row r="141" spans="1:5" ht="15">
      <c r="A141" s="26"/>
      <c r="B141" s="26"/>
      <c r="C141" s="26"/>
      <c r="D141" s="26"/>
      <c r="E141" s="26"/>
    </row>
    <row r="142" spans="1:5" ht="15">
      <c r="A142" s="26"/>
      <c r="B142" s="26"/>
      <c r="C142" s="26"/>
      <c r="D142" s="26"/>
      <c r="E142" s="26"/>
    </row>
    <row r="143" spans="1:5" ht="15">
      <c r="A143" s="26"/>
      <c r="B143" s="26"/>
      <c r="C143" s="26"/>
      <c r="D143" s="26"/>
      <c r="E143" s="26"/>
    </row>
    <row r="144" spans="1:5" ht="15">
      <c r="A144" s="26"/>
      <c r="B144" s="26"/>
      <c r="C144" s="26"/>
      <c r="D144" s="26"/>
      <c r="E144" s="26"/>
    </row>
    <row r="145" spans="1:5" ht="15">
      <c r="A145" s="26"/>
      <c r="B145" s="26"/>
      <c r="C145" s="26"/>
      <c r="D145" s="26"/>
      <c r="E145" s="26"/>
    </row>
    <row r="146" spans="1:5" ht="15">
      <c r="A146" s="26"/>
      <c r="B146" s="26"/>
      <c r="C146" s="26"/>
      <c r="D146" s="26"/>
      <c r="E146" s="26"/>
    </row>
    <row r="147" spans="1:5" ht="15">
      <c r="A147" s="26"/>
      <c r="B147" s="26"/>
      <c r="C147" s="26"/>
      <c r="D147" s="26"/>
      <c r="E147" s="26"/>
    </row>
    <row r="148" spans="1:5" ht="15">
      <c r="A148" s="26"/>
      <c r="B148" s="26"/>
      <c r="C148" s="26"/>
      <c r="D148" s="26"/>
      <c r="E148" s="26"/>
    </row>
    <row r="149" spans="1:5" ht="15">
      <c r="A149" s="26"/>
      <c r="B149" s="26"/>
      <c r="C149" s="26"/>
      <c r="D149" s="26"/>
      <c r="E149" s="26"/>
    </row>
    <row r="150" spans="1:5" ht="15">
      <c r="A150" s="26"/>
      <c r="B150" s="26"/>
      <c r="C150" s="26"/>
      <c r="D150" s="26"/>
      <c r="E150" s="26"/>
    </row>
    <row r="151" spans="1:5" ht="15">
      <c r="A151" s="26"/>
      <c r="B151" s="26"/>
      <c r="C151" s="26"/>
      <c r="D151" s="26"/>
      <c r="E151" s="26"/>
    </row>
    <row r="152" spans="1:5" ht="15">
      <c r="A152" s="26"/>
      <c r="B152" s="26"/>
      <c r="C152" s="26"/>
      <c r="D152" s="26"/>
      <c r="E152" s="26"/>
    </row>
    <row r="153" spans="1:5" ht="15">
      <c r="A153" s="26"/>
      <c r="B153" s="26"/>
      <c r="C153" s="26"/>
      <c r="D153" s="26"/>
      <c r="E153" s="26"/>
    </row>
    <row r="154" spans="1:5" ht="15">
      <c r="A154" s="26"/>
      <c r="B154" s="26"/>
      <c r="C154" s="26"/>
      <c r="D154" s="26"/>
      <c r="E154" s="26"/>
    </row>
    <row r="155" spans="1:5" ht="15">
      <c r="A155" s="26"/>
      <c r="B155" s="26"/>
      <c r="C155" s="26"/>
      <c r="D155" s="26"/>
      <c r="E155" s="26"/>
    </row>
    <row r="156" spans="1:5" ht="15">
      <c r="A156" s="26"/>
      <c r="B156" s="26"/>
      <c r="C156" s="26"/>
      <c r="D156" s="26"/>
      <c r="E156" s="26"/>
    </row>
    <row r="157" spans="1:5" ht="15">
      <c r="A157" s="26"/>
      <c r="B157" s="26"/>
      <c r="C157" s="26"/>
      <c r="D157" s="26"/>
      <c r="E157" s="26"/>
    </row>
    <row r="158" spans="1:5" ht="15">
      <c r="A158" s="26"/>
      <c r="B158" s="26"/>
      <c r="C158" s="26"/>
      <c r="D158" s="26"/>
      <c r="E158" s="26"/>
    </row>
    <row r="159" spans="1:5" ht="15">
      <c r="A159" s="26"/>
      <c r="B159" s="26"/>
      <c r="C159" s="26"/>
      <c r="D159" s="26"/>
      <c r="E159" s="26"/>
    </row>
    <row r="160" spans="1:5" ht="15">
      <c r="A160" s="26"/>
      <c r="B160" s="26"/>
      <c r="C160" s="26"/>
      <c r="D160" s="26"/>
      <c r="E160" s="26"/>
    </row>
    <row r="161" spans="1:5" ht="15">
      <c r="A161" s="26"/>
      <c r="B161" s="26"/>
      <c r="C161" s="26"/>
      <c r="D161" s="26"/>
      <c r="E161" s="26"/>
    </row>
    <row r="162" spans="1:5" ht="15">
      <c r="A162" s="26"/>
      <c r="B162" s="26"/>
      <c r="C162" s="26"/>
      <c r="D162" s="26"/>
      <c r="E162" s="26"/>
    </row>
    <row r="163" spans="1:5" ht="15">
      <c r="A163" s="26"/>
      <c r="B163" s="26"/>
      <c r="C163" s="26"/>
      <c r="D163" s="26"/>
      <c r="E163" s="26"/>
    </row>
    <row r="164" spans="1:5" ht="15">
      <c r="A164" s="26"/>
      <c r="B164" s="26"/>
      <c r="C164" s="26"/>
      <c r="D164" s="26"/>
      <c r="E164" s="26"/>
    </row>
    <row r="165" spans="1:5" ht="15">
      <c r="A165" s="26"/>
      <c r="B165" s="26"/>
      <c r="C165" s="26"/>
      <c r="D165" s="26"/>
      <c r="E165" s="26"/>
    </row>
    <row r="166" spans="1:5" ht="15">
      <c r="A166" s="26"/>
      <c r="B166" s="26"/>
      <c r="C166" s="26"/>
      <c r="D166" s="26"/>
      <c r="E166" s="26"/>
    </row>
    <row r="167" spans="1:5" ht="15">
      <c r="A167" s="26"/>
      <c r="B167" s="26"/>
      <c r="C167" s="26"/>
      <c r="D167" s="26"/>
      <c r="E167" s="26"/>
    </row>
    <row r="168" spans="1:5" ht="15">
      <c r="A168" s="26"/>
      <c r="B168" s="26"/>
      <c r="C168" s="26"/>
      <c r="D168" s="26"/>
      <c r="E168" s="26"/>
    </row>
    <row r="169" spans="1:5" ht="15">
      <c r="A169" s="26"/>
      <c r="B169" s="26"/>
      <c r="C169" s="26"/>
      <c r="D169" s="26"/>
      <c r="E169" s="26"/>
    </row>
    <row r="170" spans="1:5" ht="15">
      <c r="A170" s="26"/>
      <c r="B170" s="26"/>
      <c r="C170" s="26"/>
      <c r="D170" s="26"/>
      <c r="E170" s="26"/>
    </row>
    <row r="171" spans="1:5" ht="15">
      <c r="A171" s="26"/>
      <c r="B171" s="26"/>
      <c r="C171" s="26"/>
      <c r="D171" s="26"/>
      <c r="E171" s="26"/>
    </row>
    <row r="172" spans="1:5" ht="15">
      <c r="A172" s="26"/>
      <c r="B172" s="26"/>
      <c r="C172" s="26"/>
      <c r="D172" s="26"/>
      <c r="E172" s="26"/>
    </row>
    <row r="173" spans="1:5" ht="15">
      <c r="A173" s="26"/>
      <c r="B173" s="26"/>
      <c r="C173" s="26"/>
      <c r="D173" s="26"/>
      <c r="E173" s="26"/>
    </row>
    <row r="174" spans="1:5" ht="15">
      <c r="A174" s="26"/>
      <c r="B174" s="26"/>
      <c r="C174" s="26"/>
      <c r="D174" s="26"/>
      <c r="E174" s="26"/>
    </row>
    <row r="175" spans="1:5" ht="15">
      <c r="A175" s="26"/>
      <c r="B175" s="26"/>
      <c r="C175" s="26"/>
      <c r="D175" s="26"/>
      <c r="E175" s="26"/>
    </row>
    <row r="176" spans="1:5" ht="15">
      <c r="A176" s="26"/>
      <c r="B176" s="26"/>
      <c r="C176" s="26"/>
      <c r="D176" s="26"/>
      <c r="E176" s="26"/>
    </row>
    <row r="177" spans="1:5" ht="15">
      <c r="A177" s="26"/>
      <c r="B177" s="26"/>
      <c r="C177" s="26"/>
      <c r="D177" s="26"/>
      <c r="E177" s="26"/>
    </row>
    <row r="178" spans="1:5" ht="15">
      <c r="A178" s="26"/>
      <c r="B178" s="26"/>
      <c r="C178" s="26"/>
      <c r="D178" s="26"/>
      <c r="E178" s="26"/>
    </row>
    <row r="179" spans="1:5" ht="15">
      <c r="A179" s="26"/>
      <c r="B179" s="26"/>
      <c r="C179" s="26"/>
      <c r="D179" s="26"/>
      <c r="E179" s="26"/>
    </row>
    <row r="180" spans="1:5" ht="15">
      <c r="A180" s="26"/>
      <c r="B180" s="26"/>
      <c r="C180" s="26"/>
      <c r="D180" s="26"/>
      <c r="E180" s="26"/>
    </row>
    <row r="181" spans="1:5" ht="15">
      <c r="A181" s="26"/>
      <c r="B181" s="26"/>
      <c r="C181" s="26"/>
      <c r="D181" s="26"/>
      <c r="E181" s="26"/>
    </row>
    <row r="182" spans="1:5" ht="15">
      <c r="A182" s="26"/>
      <c r="B182" s="26"/>
      <c r="C182" s="26"/>
      <c r="D182" s="26"/>
      <c r="E182" s="26"/>
    </row>
    <row r="183" spans="1:5" ht="15">
      <c r="A183" s="26"/>
      <c r="B183" s="26"/>
      <c r="C183" s="26"/>
      <c r="D183" s="26"/>
      <c r="E183" s="26"/>
    </row>
    <row r="184" spans="1:5" ht="15">
      <c r="A184" s="26"/>
      <c r="B184" s="26"/>
      <c r="C184" s="26"/>
      <c r="D184" s="26"/>
      <c r="E184" s="26"/>
    </row>
    <row r="185" spans="1:5" ht="15">
      <c r="A185" s="26"/>
      <c r="B185" s="26"/>
      <c r="C185" s="26"/>
      <c r="D185" s="26"/>
      <c r="E185" s="26"/>
    </row>
    <row r="186" spans="1:5" ht="15">
      <c r="A186" s="26"/>
      <c r="B186" s="26"/>
      <c r="C186" s="26"/>
      <c r="D186" s="26"/>
      <c r="E186" s="26"/>
    </row>
    <row r="187" spans="1:5" ht="15">
      <c r="A187" s="26"/>
      <c r="B187" s="26"/>
      <c r="C187" s="26"/>
      <c r="D187" s="26"/>
      <c r="E187" s="26"/>
    </row>
    <row r="188" spans="1:5" ht="15">
      <c r="A188" s="26"/>
      <c r="B188" s="26"/>
      <c r="C188" s="26"/>
      <c r="D188" s="26"/>
      <c r="E188" s="26"/>
    </row>
    <row r="189" spans="1:5" ht="15">
      <c r="A189" s="26"/>
      <c r="B189" s="26"/>
      <c r="C189" s="26"/>
      <c r="D189" s="26"/>
      <c r="E189" s="26"/>
    </row>
    <row r="190" spans="1:5" ht="15">
      <c r="A190" s="26"/>
      <c r="B190" s="26"/>
      <c r="C190" s="26"/>
      <c r="D190" s="26"/>
      <c r="E190" s="26"/>
    </row>
    <row r="191" spans="1:5" ht="15">
      <c r="A191" s="26"/>
      <c r="B191" s="26"/>
      <c r="C191" s="26"/>
      <c r="D191" s="26"/>
      <c r="E191" s="26"/>
    </row>
    <row r="192" spans="1:5" ht="15">
      <c r="A192" s="26"/>
      <c r="B192" s="26"/>
      <c r="C192" s="26"/>
      <c r="D192" s="26"/>
      <c r="E192" s="26"/>
    </row>
    <row r="193" spans="1:5" ht="15">
      <c r="A193" s="26"/>
      <c r="B193" s="26"/>
      <c r="C193" s="26"/>
      <c r="D193" s="26"/>
      <c r="E193" s="26"/>
    </row>
    <row r="194" spans="1:5" ht="15">
      <c r="A194" s="26"/>
      <c r="B194" s="26"/>
      <c r="C194" s="26"/>
      <c r="D194" s="26"/>
      <c r="E194" s="26"/>
    </row>
    <row r="195" spans="1:5" ht="15">
      <c r="A195" s="26"/>
      <c r="B195" s="26"/>
      <c r="C195" s="26"/>
      <c r="D195" s="26"/>
      <c r="E195" s="26"/>
    </row>
    <row r="196" spans="1:5" ht="15">
      <c r="A196" s="26"/>
      <c r="B196" s="26"/>
      <c r="C196" s="26"/>
      <c r="D196" s="26"/>
      <c r="E196" s="26"/>
    </row>
    <row r="197" spans="1:5" ht="15">
      <c r="A197" s="26"/>
      <c r="B197" s="26"/>
      <c r="C197" s="26"/>
      <c r="D197" s="26"/>
      <c r="E197" s="26"/>
    </row>
    <row r="198" spans="1:5" ht="15">
      <c r="A198" s="26"/>
      <c r="B198" s="26"/>
      <c r="C198" s="26"/>
      <c r="D198" s="26"/>
      <c r="E198" s="26"/>
    </row>
    <row r="199" spans="1:5" ht="15">
      <c r="A199" s="26"/>
      <c r="B199" s="26"/>
      <c r="C199" s="26"/>
      <c r="D199" s="26"/>
      <c r="E199" s="26"/>
    </row>
    <row r="200" spans="1:5" ht="15">
      <c r="A200" s="26"/>
      <c r="B200" s="26"/>
      <c r="C200" s="26"/>
      <c r="D200" s="26"/>
      <c r="E200" s="26"/>
    </row>
    <row r="201" spans="1:5" ht="15">
      <c r="A201" s="26"/>
      <c r="B201" s="26"/>
      <c r="C201" s="26"/>
      <c r="D201" s="26"/>
      <c r="E201" s="26"/>
    </row>
    <row r="202" spans="1:5" ht="15">
      <c r="A202" s="26"/>
      <c r="B202" s="26"/>
      <c r="C202" s="26"/>
      <c r="D202" s="26"/>
      <c r="E202" s="26"/>
    </row>
    <row r="203" spans="1:5" ht="15">
      <c r="A203" s="26"/>
      <c r="B203" s="26"/>
      <c r="C203" s="26"/>
      <c r="D203" s="26"/>
      <c r="E203" s="26"/>
    </row>
    <row r="204" spans="1:5" ht="15">
      <c r="A204" s="26"/>
      <c r="B204" s="26"/>
      <c r="C204" s="26"/>
      <c r="D204" s="26"/>
      <c r="E204" s="26"/>
    </row>
    <row r="205" spans="1:5" ht="15">
      <c r="A205" s="26"/>
      <c r="B205" s="26"/>
      <c r="C205" s="26"/>
      <c r="D205" s="26"/>
      <c r="E205" s="26"/>
    </row>
    <row r="206" spans="1:5" ht="15">
      <c r="A206" s="26"/>
      <c r="B206" s="26"/>
      <c r="C206" s="26"/>
      <c r="D206" s="26"/>
      <c r="E206" s="26"/>
    </row>
    <row r="207" spans="1:5" ht="15">
      <c r="A207" s="26"/>
      <c r="B207" s="26"/>
      <c r="C207" s="26"/>
      <c r="D207" s="26"/>
      <c r="E207" s="26"/>
    </row>
    <row r="208" spans="1:5" ht="15">
      <c r="A208" s="26"/>
      <c r="B208" s="26"/>
      <c r="C208" s="26"/>
      <c r="D208" s="26"/>
      <c r="E208" s="26"/>
    </row>
    <row r="209" spans="1:5" ht="15">
      <c r="A209" s="26"/>
      <c r="B209" s="26"/>
      <c r="C209" s="26"/>
      <c r="D209" s="26"/>
      <c r="E209" s="26"/>
    </row>
    <row r="210" spans="1:5" ht="15">
      <c r="A210" s="26"/>
      <c r="B210" s="26"/>
      <c r="C210" s="26"/>
      <c r="D210" s="26"/>
      <c r="E210" s="26"/>
    </row>
    <row r="211" spans="1:5" ht="15">
      <c r="A211" s="26"/>
      <c r="B211" s="26"/>
      <c r="C211" s="26"/>
      <c r="D211" s="26"/>
      <c r="E211" s="26"/>
    </row>
    <row r="212" spans="1:5" ht="15">
      <c r="A212" s="26"/>
      <c r="B212" s="26"/>
      <c r="C212" s="26"/>
      <c r="D212" s="26"/>
      <c r="E212" s="26"/>
    </row>
    <row r="213" spans="1:5" ht="15">
      <c r="A213" s="26"/>
      <c r="B213" s="26"/>
      <c r="C213" s="26"/>
      <c r="D213" s="26"/>
      <c r="E213" s="26"/>
    </row>
    <row r="214" spans="1:5" ht="15">
      <c r="A214" s="26"/>
      <c r="B214" s="26"/>
      <c r="C214" s="26"/>
      <c r="D214" s="26"/>
      <c r="E214" s="26"/>
    </row>
    <row r="215" spans="1:5" ht="15">
      <c r="A215" s="26"/>
      <c r="B215" s="26"/>
      <c r="C215" s="26"/>
      <c r="D215" s="26"/>
      <c r="E215" s="26"/>
    </row>
    <row r="216" spans="1:5" ht="15">
      <c r="A216" s="26"/>
      <c r="B216" s="26"/>
      <c r="C216" s="26"/>
      <c r="D216" s="26"/>
      <c r="E216" s="26"/>
    </row>
    <row r="217" spans="1:5" ht="15">
      <c r="A217" s="26"/>
      <c r="B217" s="26"/>
      <c r="C217" s="26"/>
      <c r="D217" s="26"/>
      <c r="E217" s="26"/>
    </row>
    <row r="218" spans="1:5" ht="15">
      <c r="A218" s="26"/>
      <c r="B218" s="26"/>
      <c r="C218" s="26"/>
      <c r="D218" s="26"/>
      <c r="E218" s="26"/>
    </row>
    <row r="219" spans="1:5" ht="15">
      <c r="A219" s="26"/>
      <c r="B219" s="26"/>
      <c r="C219" s="26"/>
      <c r="D219" s="26"/>
      <c r="E219" s="26"/>
    </row>
    <row r="220" spans="1:5" ht="15">
      <c r="A220" s="26"/>
      <c r="B220" s="26"/>
      <c r="C220" s="26"/>
      <c r="D220" s="26"/>
      <c r="E220" s="26"/>
    </row>
    <row r="221" spans="1:5" ht="15">
      <c r="A221" s="26"/>
      <c r="B221" s="26"/>
      <c r="C221" s="26"/>
      <c r="D221" s="26"/>
      <c r="E221" s="26"/>
    </row>
    <row r="222" spans="1:5" ht="15">
      <c r="A222" s="26"/>
      <c r="B222" s="26"/>
      <c r="C222" s="26"/>
      <c r="D222" s="26"/>
      <c r="E222" s="26"/>
    </row>
    <row r="223" spans="1:5" ht="15">
      <c r="A223" s="26"/>
      <c r="B223" s="26"/>
      <c r="C223" s="26"/>
      <c r="D223" s="26"/>
      <c r="E223" s="26"/>
    </row>
    <row r="224" spans="1:5" ht="15">
      <c r="A224" s="26"/>
      <c r="B224" s="26"/>
      <c r="C224" s="26"/>
      <c r="D224" s="26"/>
      <c r="E224" s="26"/>
    </row>
    <row r="225" spans="1:5" ht="15">
      <c r="A225" s="26"/>
      <c r="B225" s="26"/>
      <c r="C225" s="26"/>
      <c r="D225" s="26"/>
      <c r="E225" s="26"/>
    </row>
    <row r="226" spans="1:5" ht="15">
      <c r="A226" s="26"/>
      <c r="B226" s="26"/>
      <c r="C226" s="26"/>
      <c r="D226" s="26"/>
      <c r="E226" s="26"/>
    </row>
    <row r="227" spans="1:5" ht="15">
      <c r="A227" s="26"/>
      <c r="B227" s="26"/>
      <c r="C227" s="26"/>
      <c r="D227" s="26"/>
      <c r="E227" s="26"/>
    </row>
    <row r="228" spans="1:5" ht="15">
      <c r="A228" s="26"/>
      <c r="B228" s="26"/>
      <c r="C228" s="26"/>
      <c r="D228" s="26"/>
      <c r="E228" s="26"/>
    </row>
    <row r="229" spans="1:5" ht="15">
      <c r="A229" s="26"/>
      <c r="B229" s="26"/>
      <c r="C229" s="26"/>
      <c r="D229" s="26"/>
      <c r="E229" s="26"/>
    </row>
    <row r="230" spans="1:5" ht="15">
      <c r="A230" s="26"/>
      <c r="B230" s="26"/>
      <c r="C230" s="26"/>
      <c r="D230" s="26"/>
      <c r="E230" s="26"/>
    </row>
    <row r="231" spans="1:5" ht="15">
      <c r="A231" s="26"/>
      <c r="B231" s="26"/>
      <c r="C231" s="26"/>
      <c r="D231" s="26"/>
      <c r="E231" s="26"/>
    </row>
    <row r="232" spans="1:5" ht="15">
      <c r="A232" s="26"/>
      <c r="B232" s="26"/>
      <c r="C232" s="26"/>
      <c r="D232" s="26"/>
      <c r="E232" s="26"/>
    </row>
    <row r="233" spans="1:5" ht="15">
      <c r="A233" s="26"/>
      <c r="B233" s="26"/>
      <c r="C233" s="26"/>
      <c r="D233" s="26"/>
      <c r="E233" s="26"/>
    </row>
    <row r="234" spans="1:5" ht="15">
      <c r="A234" s="26"/>
      <c r="B234" s="26"/>
      <c r="C234" s="26"/>
      <c r="D234" s="26"/>
      <c r="E234" s="26"/>
    </row>
    <row r="235" spans="1:5" ht="15">
      <c r="A235" s="26"/>
      <c r="B235" s="26"/>
      <c r="C235" s="26"/>
      <c r="D235" s="26"/>
      <c r="E235" s="26"/>
    </row>
    <row r="236" spans="1:5" ht="15">
      <c r="A236" s="26"/>
      <c r="B236" s="26"/>
      <c r="C236" s="26"/>
      <c r="D236" s="26"/>
      <c r="E236" s="26"/>
    </row>
    <row r="237" spans="1:5" ht="15">
      <c r="A237" s="26"/>
      <c r="B237" s="26"/>
      <c r="C237" s="26"/>
      <c r="D237" s="26"/>
      <c r="E237" s="26"/>
    </row>
    <row r="238" spans="1:5" ht="15">
      <c r="A238" s="26"/>
      <c r="B238" s="26"/>
      <c r="C238" s="26"/>
      <c r="D238" s="26"/>
      <c r="E238" s="26"/>
    </row>
    <row r="239" spans="1:5" ht="15">
      <c r="A239" s="26"/>
      <c r="B239" s="26"/>
      <c r="C239" s="26"/>
      <c r="D239" s="26"/>
      <c r="E239" s="26"/>
    </row>
    <row r="240" spans="1:5" ht="15">
      <c r="A240" s="26"/>
      <c r="B240" s="26"/>
      <c r="C240" s="26"/>
      <c r="D240" s="26"/>
      <c r="E240" s="26"/>
    </row>
    <row r="241" spans="1:5" ht="15">
      <c r="A241" s="26"/>
      <c r="B241" s="26"/>
      <c r="C241" s="26"/>
      <c r="D241" s="26"/>
      <c r="E241" s="26"/>
    </row>
    <row r="242" spans="1:5" ht="15">
      <c r="A242" s="26"/>
      <c r="B242" s="26"/>
      <c r="C242" s="26"/>
      <c r="D242" s="26"/>
      <c r="E242" s="26"/>
    </row>
    <row r="243" spans="1:5" ht="15">
      <c r="A243" s="26"/>
      <c r="B243" s="26"/>
      <c r="C243" s="26"/>
      <c r="D243" s="26"/>
      <c r="E243" s="26"/>
    </row>
    <row r="244" spans="1:5" ht="15">
      <c r="A244" s="26"/>
      <c r="B244" s="26"/>
      <c r="C244" s="26"/>
      <c r="D244" s="26"/>
      <c r="E244" s="26"/>
    </row>
    <row r="245" spans="1:5" ht="15">
      <c r="A245" s="26"/>
      <c r="B245" s="26"/>
      <c r="C245" s="26"/>
      <c r="D245" s="26"/>
      <c r="E245" s="26"/>
    </row>
    <row r="246" spans="1:5" ht="15">
      <c r="A246" s="26"/>
      <c r="B246" s="26"/>
      <c r="C246" s="26"/>
      <c r="D246" s="26"/>
      <c r="E246" s="26"/>
    </row>
    <row r="247" spans="1:5" ht="15">
      <c r="A247" s="26"/>
      <c r="B247" s="26"/>
      <c r="C247" s="26"/>
      <c r="D247" s="26"/>
      <c r="E247" s="26"/>
    </row>
    <row r="248" spans="1:5" ht="15">
      <c r="A248" s="26"/>
      <c r="B248" s="26"/>
      <c r="C248" s="26"/>
      <c r="D248" s="26"/>
      <c r="E248" s="26"/>
    </row>
    <row r="249" spans="1:5" ht="15">
      <c r="A249" s="26"/>
      <c r="B249" s="26"/>
      <c r="C249" s="26"/>
      <c r="D249" s="26"/>
      <c r="E249" s="26"/>
    </row>
    <row r="250" spans="1:5" ht="15">
      <c r="A250" s="26"/>
      <c r="B250" s="26"/>
      <c r="C250" s="26"/>
      <c r="D250" s="26"/>
      <c r="E250" s="26"/>
    </row>
    <row r="251" spans="1:5" ht="15">
      <c r="A251" s="26"/>
      <c r="B251" s="26"/>
      <c r="C251" s="26"/>
      <c r="D251" s="26"/>
      <c r="E251" s="26"/>
    </row>
    <row r="252" spans="1:5" ht="15">
      <c r="A252" s="26"/>
      <c r="B252" s="26"/>
      <c r="C252" s="26"/>
      <c r="D252" s="26"/>
      <c r="E252" s="26"/>
    </row>
    <row r="253" spans="1:5" ht="15">
      <c r="A253" s="26"/>
      <c r="B253" s="26"/>
      <c r="C253" s="26"/>
      <c r="D253" s="26"/>
      <c r="E253" s="26"/>
    </row>
    <row r="254" spans="1:5" ht="15">
      <c r="A254" s="26"/>
      <c r="B254" s="26"/>
      <c r="C254" s="26"/>
      <c r="D254" s="26"/>
      <c r="E254" s="26"/>
    </row>
    <row r="255" spans="1:5" ht="15">
      <c r="A255" s="26"/>
      <c r="B255" s="26"/>
      <c r="C255" s="26"/>
      <c r="D255" s="26"/>
      <c r="E255" s="26"/>
    </row>
    <row r="256" spans="1:5" ht="15">
      <c r="A256" s="26"/>
      <c r="B256" s="26"/>
      <c r="C256" s="26"/>
      <c r="D256" s="26"/>
      <c r="E256" s="26"/>
    </row>
    <row r="257" spans="1:5" ht="15">
      <c r="A257" s="26"/>
      <c r="B257" s="26"/>
      <c r="C257" s="26"/>
      <c r="D257" s="26"/>
      <c r="E257" s="26"/>
    </row>
    <row r="258" spans="1:5" ht="15">
      <c r="A258" s="26"/>
      <c r="B258" s="26"/>
      <c r="C258" s="26"/>
      <c r="D258" s="26"/>
      <c r="E258" s="26"/>
    </row>
    <row r="259" spans="1:5" ht="15">
      <c r="A259" s="26"/>
      <c r="B259" s="26"/>
      <c r="C259" s="26"/>
      <c r="D259" s="26"/>
      <c r="E259" s="26"/>
    </row>
    <row r="260" spans="1:5" ht="15">
      <c r="A260" s="26"/>
      <c r="B260" s="26"/>
      <c r="C260" s="26"/>
      <c r="D260" s="26"/>
      <c r="E260" s="26"/>
    </row>
    <row r="261" spans="1:5" ht="15">
      <c r="A261" s="26"/>
      <c r="B261" s="26"/>
      <c r="C261" s="26"/>
      <c r="D261" s="26"/>
      <c r="E261" s="26"/>
    </row>
    <row r="262" spans="1:5" ht="15">
      <c r="A262" s="26"/>
      <c r="B262" s="26"/>
      <c r="C262" s="26"/>
      <c r="D262" s="26"/>
      <c r="E262" s="26"/>
    </row>
    <row r="263" spans="1:5" ht="15">
      <c r="A263" s="26"/>
      <c r="B263" s="26"/>
      <c r="C263" s="26"/>
      <c r="D263" s="26"/>
      <c r="E263" s="26"/>
    </row>
    <row r="264" spans="1:5" ht="15">
      <c r="A264" s="26"/>
      <c r="B264" s="26"/>
      <c r="C264" s="26"/>
      <c r="D264" s="26"/>
      <c r="E264" s="26"/>
    </row>
    <row r="265" spans="1:5" ht="15">
      <c r="A265" s="26"/>
      <c r="B265" s="26"/>
      <c r="C265" s="26"/>
      <c r="D265" s="26"/>
      <c r="E265" s="26"/>
    </row>
    <row r="266" spans="1:5" ht="15">
      <c r="A266" s="26"/>
      <c r="B266" s="26"/>
      <c r="C266" s="26"/>
      <c r="D266" s="26"/>
      <c r="E266" s="26"/>
    </row>
    <row r="267" spans="1:5" ht="15">
      <c r="A267" s="26"/>
      <c r="B267" s="26"/>
      <c r="C267" s="26"/>
      <c r="D267" s="26"/>
      <c r="E267" s="26"/>
    </row>
    <row r="268" spans="1:5" ht="15">
      <c r="A268" s="26"/>
      <c r="B268" s="26"/>
      <c r="C268" s="26"/>
      <c r="D268" s="26"/>
      <c r="E268" s="26"/>
    </row>
    <row r="269" spans="1:5" ht="15">
      <c r="A269" s="26"/>
      <c r="B269" s="26"/>
      <c r="C269" s="26"/>
      <c r="D269" s="26"/>
      <c r="E269" s="26"/>
    </row>
    <row r="270" spans="1:5" ht="15">
      <c r="A270" s="26"/>
      <c r="B270" s="26"/>
      <c r="C270" s="26"/>
      <c r="D270" s="26"/>
      <c r="E270" s="26"/>
    </row>
    <row r="271" spans="1:5" ht="15">
      <c r="A271" s="26"/>
      <c r="B271" s="26"/>
      <c r="C271" s="26"/>
      <c r="D271" s="26"/>
      <c r="E271" s="26"/>
    </row>
    <row r="272" spans="1:5" ht="15">
      <c r="A272" s="26"/>
      <c r="B272" s="26"/>
      <c r="C272" s="26"/>
      <c r="D272" s="26"/>
      <c r="E272" s="26"/>
    </row>
    <row r="273" spans="1:5" ht="15">
      <c r="A273" s="26"/>
      <c r="B273" s="26"/>
      <c r="C273" s="26"/>
      <c r="D273" s="26"/>
      <c r="E273" s="26"/>
    </row>
    <row r="274" spans="1:5" ht="15">
      <c r="A274" s="26"/>
      <c r="B274" s="26"/>
      <c r="C274" s="26"/>
      <c r="D274" s="26"/>
      <c r="E274" s="26"/>
    </row>
    <row r="275" spans="1:5" ht="15">
      <c r="A275" s="26"/>
      <c r="B275" s="26"/>
      <c r="C275" s="26"/>
      <c r="D275" s="26"/>
      <c r="E275" s="26"/>
    </row>
    <row r="276" spans="1:5" ht="15">
      <c r="A276" s="26"/>
      <c r="B276" s="26"/>
      <c r="C276" s="26"/>
      <c r="D276" s="26"/>
      <c r="E276" s="26"/>
    </row>
    <row r="277" spans="1:5" ht="15">
      <c r="A277" s="26"/>
      <c r="B277" s="26"/>
      <c r="C277" s="26"/>
      <c r="D277" s="26"/>
      <c r="E277" s="26"/>
    </row>
    <row r="278" spans="1:5" ht="15">
      <c r="A278" s="26"/>
      <c r="B278" s="26"/>
      <c r="C278" s="26"/>
      <c r="D278" s="26"/>
      <c r="E278" s="26"/>
    </row>
    <row r="279" spans="1:5" ht="15">
      <c r="A279" s="26"/>
      <c r="B279" s="26"/>
      <c r="C279" s="26"/>
      <c r="D279" s="26"/>
      <c r="E279" s="26"/>
    </row>
    <row r="280" spans="1:5" ht="15">
      <c r="A280" s="26"/>
      <c r="B280" s="26"/>
      <c r="C280" s="26"/>
      <c r="D280" s="26"/>
      <c r="E280" s="26"/>
    </row>
    <row r="281" spans="1:5" ht="15">
      <c r="A281" s="26"/>
      <c r="B281" s="26"/>
      <c r="C281" s="26"/>
      <c r="D281" s="26"/>
      <c r="E281" s="26"/>
    </row>
    <row r="282" spans="1:5" ht="15">
      <c r="A282" s="26"/>
      <c r="B282" s="26"/>
      <c r="C282" s="26"/>
      <c r="D282" s="26"/>
      <c r="E282" s="26"/>
    </row>
    <row r="283" spans="1:5" ht="15">
      <c r="A283" s="26"/>
      <c r="B283" s="26"/>
      <c r="C283" s="26"/>
      <c r="D283" s="26"/>
      <c r="E283" s="26"/>
    </row>
    <row r="284" spans="1:5" ht="15">
      <c r="A284" s="26"/>
      <c r="B284" s="26"/>
      <c r="C284" s="26"/>
      <c r="D284" s="26"/>
      <c r="E284" s="26"/>
    </row>
    <row r="285" spans="1:5" ht="15">
      <c r="A285" s="26"/>
      <c r="B285" s="26"/>
      <c r="C285" s="26"/>
      <c r="D285" s="26"/>
      <c r="E285" s="26"/>
    </row>
    <row r="286" spans="1:5" ht="15">
      <c r="A286" s="26"/>
      <c r="B286" s="26"/>
      <c r="C286" s="26"/>
      <c r="D286" s="26"/>
      <c r="E286" s="26"/>
    </row>
    <row r="287" spans="1:5" ht="15">
      <c r="A287" s="26"/>
      <c r="B287" s="26"/>
      <c r="C287" s="26"/>
      <c r="D287" s="26"/>
      <c r="E287" s="26"/>
    </row>
    <row r="288" spans="1:5" ht="15">
      <c r="A288" s="26"/>
      <c r="B288" s="26"/>
      <c r="C288" s="26"/>
      <c r="D288" s="26"/>
      <c r="E288" s="26"/>
    </row>
    <row r="289" spans="1:5" ht="15">
      <c r="A289" s="26"/>
      <c r="B289" s="26"/>
      <c r="C289" s="26"/>
      <c r="D289" s="26"/>
      <c r="E289" s="26"/>
    </row>
    <row r="290" spans="1:5" ht="15">
      <c r="A290" s="26"/>
      <c r="B290" s="26"/>
      <c r="C290" s="26"/>
      <c r="D290" s="26"/>
      <c r="E290" s="26"/>
    </row>
    <row r="291" spans="1:5" ht="15">
      <c r="A291" s="26"/>
      <c r="B291" s="26"/>
      <c r="C291" s="26"/>
      <c r="D291" s="26"/>
      <c r="E291" s="26"/>
    </row>
    <row r="292" spans="1:5" ht="15">
      <c r="A292" s="26"/>
      <c r="B292" s="26"/>
      <c r="C292" s="26"/>
      <c r="D292" s="26"/>
      <c r="E292" s="26"/>
    </row>
    <row r="293" spans="1:5" ht="15">
      <c r="A293" s="26"/>
      <c r="B293" s="26"/>
      <c r="C293" s="26"/>
      <c r="D293" s="26"/>
      <c r="E293" s="26"/>
    </row>
    <row r="294" spans="1:5" ht="15">
      <c r="A294" s="26"/>
      <c r="B294" s="26"/>
      <c r="C294" s="26"/>
      <c r="D294" s="26"/>
      <c r="E294" s="26"/>
    </row>
    <row r="295" spans="1:5" ht="15">
      <c r="A295" s="26"/>
      <c r="B295" s="26"/>
      <c r="C295" s="26"/>
      <c r="D295" s="26"/>
      <c r="E295" s="26"/>
    </row>
    <row r="296" spans="1:5" ht="15">
      <c r="A296" s="26"/>
      <c r="B296" s="26"/>
      <c r="C296" s="26"/>
      <c r="D296" s="26"/>
      <c r="E296" s="26"/>
    </row>
    <row r="297" spans="1:5" ht="15">
      <c r="A297" s="26"/>
      <c r="B297" s="26"/>
      <c r="C297" s="26"/>
      <c r="D297" s="26"/>
      <c r="E297" s="26"/>
    </row>
    <row r="298" spans="1:5" ht="15">
      <c r="A298" s="26"/>
      <c r="B298" s="26"/>
      <c r="C298" s="26"/>
      <c r="D298" s="26"/>
      <c r="E298" s="26"/>
    </row>
    <row r="299" spans="1:5" ht="15">
      <c r="A299" s="26"/>
      <c r="B299" s="26"/>
      <c r="C299" s="26"/>
      <c r="D299" s="26"/>
      <c r="E299" s="26"/>
    </row>
    <row r="300" spans="1:5" ht="15">
      <c r="A300" s="26"/>
      <c r="B300" s="26"/>
      <c r="C300" s="26"/>
      <c r="D300" s="26"/>
      <c r="E300" s="26"/>
    </row>
    <row r="301" spans="1:5" ht="15">
      <c r="A301" s="26"/>
      <c r="B301" s="26"/>
      <c r="C301" s="26"/>
      <c r="D301" s="26"/>
      <c r="E301" s="26"/>
    </row>
    <row r="302" spans="1:5" ht="15">
      <c r="A302" s="26"/>
      <c r="B302" s="26"/>
      <c r="C302" s="26"/>
      <c r="D302" s="26"/>
      <c r="E302" s="26"/>
    </row>
    <row r="303" spans="1:5" ht="15">
      <c r="A303" s="26"/>
      <c r="B303" s="26"/>
      <c r="C303" s="26"/>
      <c r="D303" s="26"/>
      <c r="E303" s="26"/>
    </row>
    <row r="304" spans="1:5" ht="15">
      <c r="A304" s="26"/>
      <c r="B304" s="26"/>
      <c r="C304" s="26"/>
      <c r="D304" s="26"/>
      <c r="E304" s="26"/>
    </row>
    <row r="305" spans="1:5" ht="15">
      <c r="A305" s="26"/>
      <c r="B305" s="26"/>
      <c r="C305" s="26"/>
      <c r="D305" s="26"/>
      <c r="E305" s="26"/>
    </row>
    <row r="306" spans="1:5" ht="15">
      <c r="A306" s="26"/>
      <c r="B306" s="26"/>
      <c r="C306" s="26"/>
      <c r="D306" s="26"/>
      <c r="E306" s="26"/>
    </row>
    <row r="307" spans="1:5" ht="15">
      <c r="A307" s="26"/>
      <c r="B307" s="26"/>
      <c r="C307" s="26"/>
      <c r="D307" s="26"/>
      <c r="E307" s="26"/>
    </row>
    <row r="308" spans="1:5" ht="15">
      <c r="A308" s="26"/>
      <c r="B308" s="26"/>
      <c r="C308" s="26"/>
      <c r="D308" s="26"/>
      <c r="E308" s="26"/>
    </row>
    <row r="309" spans="1:5" ht="15">
      <c r="A309" s="26"/>
      <c r="B309" s="26"/>
      <c r="C309" s="26"/>
      <c r="D309" s="26"/>
      <c r="E309" s="26"/>
    </row>
    <row r="310" spans="1:5" ht="15">
      <c r="A310" s="26"/>
      <c r="B310" s="26"/>
      <c r="C310" s="26"/>
      <c r="D310" s="26"/>
      <c r="E310" s="26"/>
    </row>
    <row r="311" spans="1:5" ht="15">
      <c r="A311" s="26"/>
      <c r="B311" s="26"/>
      <c r="C311" s="26"/>
      <c r="D311" s="26"/>
      <c r="E311" s="26"/>
    </row>
    <row r="312" spans="1:5" ht="15">
      <c r="A312" s="26"/>
      <c r="B312" s="26"/>
      <c r="C312" s="26"/>
      <c r="D312" s="26"/>
      <c r="E312" s="26"/>
    </row>
    <row r="313" spans="1:5" ht="15">
      <c r="A313" s="26"/>
      <c r="B313" s="26"/>
      <c r="C313" s="26"/>
      <c r="D313" s="26"/>
      <c r="E313" s="26"/>
    </row>
    <row r="314" spans="1:5" ht="15">
      <c r="A314" s="26"/>
      <c r="B314" s="26"/>
      <c r="C314" s="26"/>
      <c r="D314" s="26"/>
      <c r="E314" s="26"/>
    </row>
    <row r="315" spans="1:5" ht="15">
      <c r="A315" s="26"/>
      <c r="B315" s="26"/>
      <c r="C315" s="26"/>
      <c r="D315" s="26"/>
      <c r="E315" s="26"/>
    </row>
    <row r="316" spans="1:5" ht="15">
      <c r="A316" s="26"/>
      <c r="B316" s="26"/>
      <c r="C316" s="26"/>
      <c r="D316" s="26"/>
      <c r="E316" s="26"/>
    </row>
    <row r="317" spans="1:5" ht="15">
      <c r="A317" s="26"/>
      <c r="B317" s="26"/>
      <c r="C317" s="26"/>
      <c r="D317" s="26"/>
      <c r="E317" s="26"/>
    </row>
    <row r="318" spans="1:5" ht="15">
      <c r="A318" s="26"/>
      <c r="B318" s="26"/>
      <c r="C318" s="26"/>
      <c r="D318" s="26"/>
      <c r="E318" s="26"/>
    </row>
    <row r="319" spans="1:5" ht="15">
      <c r="A319" s="26"/>
      <c r="B319" s="26"/>
      <c r="C319" s="26"/>
      <c r="D319" s="26"/>
      <c r="E319" s="26"/>
    </row>
    <row r="320" spans="1:5" ht="15">
      <c r="A320" s="26"/>
      <c r="B320" s="26"/>
      <c r="C320" s="26"/>
      <c r="D320" s="26"/>
      <c r="E320" s="26"/>
    </row>
    <row r="321" spans="1:5" ht="15">
      <c r="A321" s="26"/>
      <c r="B321" s="26"/>
      <c r="C321" s="26"/>
      <c r="D321" s="26"/>
      <c r="E321" s="26"/>
    </row>
    <row r="322" spans="1:5" ht="15">
      <c r="A322" s="26"/>
      <c r="B322" s="26"/>
      <c r="C322" s="26"/>
      <c r="D322" s="26"/>
      <c r="E322" s="26"/>
    </row>
    <row r="323" spans="1:5" ht="15">
      <c r="A323" s="26"/>
      <c r="B323" s="26"/>
      <c r="C323" s="26"/>
      <c r="D323" s="26"/>
      <c r="E323" s="26"/>
    </row>
    <row r="324" spans="1:5" ht="15">
      <c r="A324" s="26"/>
      <c r="B324" s="26"/>
      <c r="C324" s="26"/>
      <c r="D324" s="26"/>
      <c r="E324" s="26"/>
    </row>
    <row r="325" spans="1:5" ht="15">
      <c r="A325" s="26"/>
      <c r="B325" s="26"/>
      <c r="C325" s="26"/>
      <c r="D325" s="26"/>
      <c r="E325" s="26"/>
    </row>
    <row r="326" spans="1:5" ht="15">
      <c r="A326" s="26"/>
      <c r="B326" s="26"/>
      <c r="C326" s="26"/>
      <c r="D326" s="26"/>
      <c r="E326" s="26"/>
    </row>
    <row r="327" spans="1:5" ht="15">
      <c r="A327" s="26"/>
      <c r="B327" s="26"/>
      <c r="C327" s="26"/>
      <c r="D327" s="26"/>
      <c r="E327" s="26"/>
    </row>
    <row r="328" spans="1:5" ht="15">
      <c r="A328" s="26"/>
      <c r="B328" s="26"/>
      <c r="C328" s="26"/>
      <c r="D328" s="26"/>
      <c r="E328" s="26"/>
    </row>
    <row r="329" spans="1:5" ht="15">
      <c r="A329" s="26"/>
      <c r="B329" s="26"/>
      <c r="C329" s="26"/>
      <c r="D329" s="26"/>
      <c r="E329" s="26"/>
    </row>
    <row r="330" spans="1:5" ht="15">
      <c r="A330" s="26"/>
      <c r="B330" s="26"/>
      <c r="C330" s="26"/>
      <c r="D330" s="26"/>
      <c r="E330" s="26"/>
    </row>
    <row r="331" spans="1:5" ht="15">
      <c r="A331" s="26"/>
      <c r="B331" s="26"/>
      <c r="C331" s="26"/>
      <c r="D331" s="26"/>
      <c r="E331" s="26"/>
    </row>
    <row r="332" spans="1:5" ht="15">
      <c r="A332" s="26"/>
      <c r="B332" s="26"/>
      <c r="C332" s="26"/>
      <c r="D332" s="26"/>
      <c r="E332" s="26"/>
    </row>
    <row r="333" spans="1:5" ht="15">
      <c r="A333" s="26"/>
      <c r="B333" s="26"/>
      <c r="C333" s="26"/>
      <c r="D333" s="26"/>
      <c r="E333" s="26"/>
    </row>
    <row r="334" spans="1:5" ht="15">
      <c r="A334" s="26"/>
      <c r="B334" s="26"/>
      <c r="C334" s="26"/>
      <c r="D334" s="26"/>
      <c r="E334" s="26"/>
    </row>
    <row r="335" spans="1:5" ht="15">
      <c r="A335" s="26"/>
      <c r="B335" s="26"/>
      <c r="C335" s="26"/>
      <c r="D335" s="26"/>
      <c r="E335" s="26"/>
    </row>
    <row r="336" spans="1:5" ht="15">
      <c r="A336" s="26"/>
      <c r="B336" s="26"/>
      <c r="C336" s="26"/>
      <c r="D336" s="26"/>
      <c r="E336" s="26"/>
    </row>
    <row r="337" spans="1:5" ht="15">
      <c r="A337" s="26"/>
      <c r="B337" s="26"/>
      <c r="C337" s="26"/>
      <c r="D337" s="26"/>
      <c r="E337" s="26"/>
    </row>
    <row r="338" spans="1:5" ht="15">
      <c r="A338" s="26"/>
      <c r="B338" s="26"/>
      <c r="C338" s="26"/>
      <c r="D338" s="26"/>
      <c r="E338" s="26"/>
    </row>
    <row r="339" spans="1:5" ht="15">
      <c r="A339" s="26"/>
      <c r="B339" s="26"/>
      <c r="C339" s="26"/>
      <c r="D339" s="26"/>
      <c r="E339" s="26"/>
    </row>
    <row r="340" spans="1:5" ht="15">
      <c r="A340" s="26"/>
      <c r="B340" s="26"/>
      <c r="C340" s="26"/>
      <c r="D340" s="26"/>
      <c r="E340" s="26"/>
    </row>
    <row r="341" spans="1:5" ht="15">
      <c r="A341" s="26"/>
      <c r="B341" s="26"/>
      <c r="C341" s="26"/>
      <c r="D341" s="26"/>
      <c r="E341" s="26"/>
    </row>
    <row r="342" spans="1:5" ht="15">
      <c r="A342" s="26"/>
      <c r="B342" s="26"/>
      <c r="C342" s="26"/>
      <c r="D342" s="26"/>
      <c r="E342" s="26"/>
    </row>
    <row r="343" spans="1:5" ht="15">
      <c r="A343" s="26"/>
      <c r="B343" s="26"/>
      <c r="C343" s="26"/>
      <c r="D343" s="26"/>
      <c r="E343" s="26"/>
    </row>
    <row r="344" spans="1:5" ht="15">
      <c r="A344" s="26"/>
      <c r="B344" s="26"/>
      <c r="C344" s="26"/>
      <c r="D344" s="26"/>
      <c r="E344" s="26"/>
    </row>
    <row r="345" spans="1:5" ht="15">
      <c r="A345" s="26"/>
      <c r="B345" s="26"/>
      <c r="C345" s="26"/>
      <c r="D345" s="26"/>
      <c r="E345" s="26"/>
    </row>
    <row r="346" spans="1:5" ht="15">
      <c r="A346" s="26"/>
      <c r="B346" s="26"/>
      <c r="C346" s="26"/>
      <c r="D346" s="26"/>
      <c r="E346" s="26"/>
    </row>
    <row r="347" spans="1:5" ht="15">
      <c r="A347" s="26"/>
      <c r="B347" s="26"/>
      <c r="C347" s="26"/>
      <c r="D347" s="26"/>
      <c r="E347" s="26"/>
    </row>
    <row r="348" spans="1:5" ht="15">
      <c r="A348" s="26"/>
      <c r="B348" s="26"/>
      <c r="C348" s="26"/>
      <c r="D348" s="26"/>
      <c r="E348" s="26"/>
    </row>
    <row r="349" spans="1:5" ht="15">
      <c r="A349" s="26"/>
      <c r="B349" s="26"/>
      <c r="C349" s="26"/>
      <c r="D349" s="26"/>
      <c r="E349" s="26"/>
    </row>
    <row r="350" spans="1:5" ht="15">
      <c r="A350" s="26"/>
      <c r="B350" s="26"/>
      <c r="C350" s="26"/>
      <c r="D350" s="26"/>
      <c r="E350" s="26"/>
    </row>
    <row r="351" spans="1:5" ht="15">
      <c r="A351" s="26"/>
      <c r="B351" s="26"/>
      <c r="C351" s="26"/>
      <c r="D351" s="26"/>
      <c r="E351" s="26"/>
    </row>
    <row r="352" spans="1:5" ht="15">
      <c r="A352" s="26"/>
      <c r="B352" s="26"/>
      <c r="C352" s="26"/>
      <c r="D352" s="26"/>
      <c r="E352" s="26"/>
    </row>
    <row r="353" spans="1:5" ht="15">
      <c r="A353" s="26"/>
      <c r="B353" s="26"/>
      <c r="C353" s="26"/>
      <c r="D353" s="26"/>
      <c r="E353" s="26"/>
    </row>
    <row r="354" spans="1:5" ht="15">
      <c r="A354" s="26"/>
      <c r="B354" s="26"/>
      <c r="C354" s="26"/>
      <c r="D354" s="26"/>
      <c r="E354" s="26"/>
    </row>
    <row r="355" spans="1:5" ht="15">
      <c r="A355" s="26"/>
      <c r="B355" s="26"/>
      <c r="C355" s="26"/>
      <c r="D355" s="26"/>
      <c r="E355" s="26"/>
    </row>
    <row r="356" spans="1:5" ht="15">
      <c r="A356" s="26"/>
      <c r="B356" s="26"/>
      <c r="C356" s="26"/>
      <c r="D356" s="26"/>
      <c r="E356" s="26"/>
    </row>
    <row r="357" spans="1:5" ht="15">
      <c r="A357" s="26"/>
      <c r="B357" s="26"/>
      <c r="C357" s="26"/>
      <c r="D357" s="26"/>
      <c r="E357" s="26"/>
    </row>
    <row r="358" spans="1:5" ht="15">
      <c r="A358" s="26"/>
      <c r="B358" s="26"/>
      <c r="C358" s="26"/>
      <c r="D358" s="26"/>
      <c r="E358" s="26"/>
    </row>
    <row r="359" spans="1:5" ht="15">
      <c r="A359" s="26"/>
      <c r="B359" s="26"/>
      <c r="C359" s="26"/>
      <c r="D359" s="26"/>
      <c r="E359" s="26"/>
    </row>
    <row r="360" spans="1:5" ht="15">
      <c r="A360" s="26"/>
      <c r="B360" s="26"/>
      <c r="C360" s="26"/>
      <c r="D360" s="26"/>
      <c r="E360" s="26"/>
    </row>
    <row r="361" spans="1:5" ht="15">
      <c r="A361" s="26"/>
      <c r="B361" s="26"/>
      <c r="C361" s="26"/>
      <c r="D361" s="26"/>
      <c r="E361" s="26"/>
    </row>
    <row r="362" spans="1:5" ht="15">
      <c r="A362" s="26"/>
      <c r="B362" s="26"/>
      <c r="C362" s="26"/>
      <c r="D362" s="26"/>
      <c r="E362" s="26"/>
    </row>
    <row r="363" spans="1:5" ht="15">
      <c r="A363" s="26"/>
      <c r="B363" s="26"/>
      <c r="C363" s="26"/>
      <c r="D363" s="26"/>
      <c r="E363" s="26"/>
    </row>
    <row r="364" spans="1:5" ht="15">
      <c r="A364" s="26"/>
      <c r="B364" s="26"/>
      <c r="C364" s="26"/>
      <c r="D364" s="26"/>
      <c r="E364" s="26"/>
    </row>
    <row r="365" spans="1:5" ht="15">
      <c r="A365" s="26"/>
      <c r="B365" s="26"/>
      <c r="C365" s="26"/>
      <c r="D365" s="26"/>
      <c r="E365" s="26"/>
    </row>
    <row r="366" spans="1:5" ht="15">
      <c r="A366" s="26"/>
      <c r="B366" s="26"/>
      <c r="C366" s="26"/>
      <c r="D366" s="26"/>
      <c r="E366" s="26"/>
    </row>
    <row r="367" spans="1:5" ht="15">
      <c r="A367" s="26"/>
      <c r="B367" s="26"/>
      <c r="C367" s="26"/>
      <c r="D367" s="26"/>
      <c r="E367" s="26"/>
    </row>
    <row r="368" spans="1:5" ht="15">
      <c r="A368" s="26"/>
      <c r="B368" s="26"/>
      <c r="C368" s="26"/>
      <c r="D368" s="26"/>
      <c r="E368" s="26"/>
    </row>
    <row r="369" spans="1:5" ht="15">
      <c r="A369" s="26"/>
      <c r="B369" s="26"/>
      <c r="C369" s="26"/>
      <c r="D369" s="26"/>
      <c r="E369" s="26"/>
    </row>
    <row r="370" spans="1:5" ht="15">
      <c r="A370" s="26"/>
      <c r="B370" s="26"/>
      <c r="C370" s="26"/>
      <c r="D370" s="26"/>
      <c r="E370" s="26"/>
    </row>
    <row r="371" spans="1:5" ht="15">
      <c r="A371" s="26"/>
      <c r="B371" s="26"/>
      <c r="C371" s="26"/>
      <c r="D371" s="26"/>
      <c r="E371" s="26"/>
    </row>
    <row r="372" spans="1:5" ht="15">
      <c r="A372" s="26"/>
      <c r="B372" s="26"/>
      <c r="C372" s="26"/>
      <c r="D372" s="26"/>
      <c r="E372" s="26"/>
    </row>
    <row r="373" spans="1:5" ht="15">
      <c r="A373" s="26"/>
      <c r="B373" s="26"/>
      <c r="C373" s="26"/>
      <c r="D373" s="26"/>
      <c r="E373" s="26"/>
    </row>
    <row r="374" spans="1:5" ht="15">
      <c r="A374" s="26"/>
      <c r="B374" s="26"/>
      <c r="C374" s="26"/>
      <c r="D374" s="26"/>
      <c r="E374" s="26"/>
    </row>
    <row r="375" spans="1:5" ht="15">
      <c r="A375" s="26"/>
      <c r="B375" s="26"/>
      <c r="C375" s="26"/>
      <c r="D375" s="26"/>
      <c r="E375" s="26"/>
    </row>
    <row r="376" spans="1:5" ht="15">
      <c r="A376" s="26"/>
      <c r="B376" s="26"/>
      <c r="C376" s="26"/>
      <c r="D376" s="26"/>
      <c r="E376" s="26"/>
    </row>
    <row r="377" spans="1:5" ht="15">
      <c r="A377" s="26"/>
      <c r="B377" s="26"/>
      <c r="C377" s="26"/>
      <c r="D377" s="26"/>
      <c r="E377" s="26"/>
    </row>
    <row r="378" spans="1:5" ht="15">
      <c r="A378" s="26"/>
      <c r="B378" s="26"/>
      <c r="C378" s="26"/>
      <c r="D378" s="26"/>
      <c r="E378" s="26"/>
    </row>
    <row r="379" spans="1:5" ht="15">
      <c r="A379" s="26"/>
      <c r="B379" s="26"/>
      <c r="C379" s="26"/>
      <c r="D379" s="26"/>
      <c r="E379" s="26"/>
    </row>
    <row r="380" spans="1:5" ht="15">
      <c r="A380" s="26"/>
      <c r="B380" s="26"/>
      <c r="C380" s="26"/>
      <c r="D380" s="26"/>
      <c r="E380" s="26"/>
    </row>
    <row r="381" spans="1:5" ht="15">
      <c r="A381" s="26"/>
      <c r="B381" s="26"/>
      <c r="C381" s="26"/>
      <c r="D381" s="26"/>
      <c r="E381" s="26"/>
    </row>
    <row r="382" spans="1:5" ht="15">
      <c r="A382" s="26"/>
      <c r="B382" s="26"/>
      <c r="C382" s="26"/>
      <c r="D382" s="26"/>
      <c r="E382" s="26"/>
    </row>
    <row r="383" spans="1:5" ht="15">
      <c r="A383" s="26"/>
      <c r="B383" s="26"/>
      <c r="C383" s="26"/>
      <c r="D383" s="26"/>
      <c r="E383" s="26"/>
    </row>
    <row r="384" spans="1:5" ht="15">
      <c r="A384" s="26"/>
      <c r="B384" s="26"/>
      <c r="C384" s="26"/>
      <c r="D384" s="26"/>
      <c r="E384" s="26"/>
    </row>
    <row r="385" spans="1:5" ht="15">
      <c r="A385" s="26"/>
      <c r="B385" s="26"/>
      <c r="C385" s="26"/>
      <c r="D385" s="26"/>
      <c r="E385" s="26"/>
    </row>
    <row r="386" spans="1:5" ht="15">
      <c r="A386" s="26"/>
      <c r="B386" s="26"/>
      <c r="C386" s="26"/>
      <c r="D386" s="26"/>
      <c r="E386" s="26"/>
    </row>
    <row r="387" spans="1:5" ht="15">
      <c r="A387" s="26"/>
      <c r="B387" s="26"/>
      <c r="C387" s="26"/>
      <c r="D387" s="26"/>
      <c r="E387" s="26"/>
    </row>
    <row r="388" spans="1:5" ht="15">
      <c r="A388" s="26"/>
      <c r="B388" s="26"/>
      <c r="C388" s="26"/>
      <c r="D388" s="26"/>
      <c r="E388" s="26"/>
    </row>
    <row r="389" spans="1:5" ht="15">
      <c r="A389" s="26"/>
      <c r="B389" s="26"/>
      <c r="C389" s="26"/>
      <c r="D389" s="26"/>
      <c r="E389" s="26"/>
    </row>
    <row r="390" spans="1:5" ht="15">
      <c r="A390" s="26"/>
      <c r="B390" s="26"/>
      <c r="C390" s="26"/>
      <c r="D390" s="26"/>
      <c r="E390" s="26"/>
    </row>
    <row r="391" spans="1:5" ht="15">
      <c r="A391" s="26"/>
      <c r="B391" s="26"/>
      <c r="C391" s="26"/>
      <c r="D391" s="26"/>
      <c r="E391" s="26"/>
    </row>
    <row r="392" spans="1:5" ht="15">
      <c r="A392" s="26"/>
      <c r="B392" s="26"/>
      <c r="C392" s="26"/>
      <c r="D392" s="26"/>
      <c r="E392" s="26"/>
    </row>
    <row r="393" spans="1:5" ht="15">
      <c r="A393" s="26"/>
      <c r="B393" s="26"/>
      <c r="C393" s="26"/>
      <c r="D393" s="26"/>
      <c r="E393" s="26"/>
    </row>
    <row r="394" spans="1:5" ht="15">
      <c r="A394" s="26"/>
      <c r="B394" s="26"/>
      <c r="C394" s="26"/>
      <c r="D394" s="26"/>
      <c r="E394" s="26"/>
    </row>
    <row r="395" spans="1:5" ht="15">
      <c r="A395" s="26"/>
      <c r="B395" s="26"/>
      <c r="C395" s="26"/>
      <c r="D395" s="26"/>
      <c r="E395" s="26"/>
    </row>
    <row r="396" spans="1:5" ht="15">
      <c r="A396" s="26"/>
      <c r="B396" s="26"/>
      <c r="C396" s="26"/>
      <c r="D396" s="26"/>
      <c r="E396" s="26"/>
    </row>
    <row r="397" spans="1:5" ht="15">
      <c r="A397" s="26"/>
      <c r="B397" s="26"/>
      <c r="C397" s="26"/>
      <c r="D397" s="26"/>
      <c r="E397" s="26"/>
    </row>
    <row r="398" spans="1:5" ht="15">
      <c r="A398" s="26"/>
      <c r="B398" s="26"/>
      <c r="C398" s="26"/>
      <c r="D398" s="26"/>
      <c r="E398" s="26"/>
    </row>
    <row r="399" spans="1:5" ht="15">
      <c r="A399" s="26"/>
      <c r="B399" s="26"/>
      <c r="C399" s="26"/>
      <c r="D399" s="26"/>
      <c r="E399" s="26"/>
    </row>
    <row r="400" spans="1:5" ht="15">
      <c r="A400" s="26"/>
      <c r="B400" s="26"/>
      <c r="C400" s="26"/>
      <c r="D400" s="26"/>
      <c r="E400" s="26"/>
    </row>
    <row r="401" spans="1:5" ht="15">
      <c r="A401" s="26"/>
      <c r="B401" s="26"/>
      <c r="C401" s="26"/>
      <c r="D401" s="26"/>
      <c r="E401" s="26"/>
    </row>
    <row r="402" spans="1:5" ht="15">
      <c r="A402" s="26"/>
      <c r="B402" s="26"/>
      <c r="C402" s="26"/>
      <c r="D402" s="26"/>
      <c r="E402" s="26"/>
    </row>
    <row r="403" spans="1:5" ht="15">
      <c r="A403" s="26"/>
      <c r="B403" s="26"/>
      <c r="C403" s="26"/>
      <c r="D403" s="26"/>
      <c r="E403" s="26"/>
    </row>
    <row r="404" spans="1:5" ht="15">
      <c r="A404" s="26"/>
      <c r="B404" s="26"/>
      <c r="C404" s="26"/>
      <c r="D404" s="26"/>
      <c r="E404" s="26"/>
    </row>
    <row r="405" spans="1:5" ht="15">
      <c r="A405" s="26"/>
      <c r="B405" s="26"/>
      <c r="C405" s="26"/>
      <c r="D405" s="26"/>
      <c r="E405" s="26"/>
    </row>
    <row r="406" spans="1:5" ht="15">
      <c r="A406" s="26"/>
      <c r="B406" s="26"/>
      <c r="C406" s="26"/>
      <c r="D406" s="26"/>
      <c r="E406" s="26"/>
    </row>
    <row r="407" spans="1:5" ht="15">
      <c r="A407" s="26"/>
      <c r="B407" s="26"/>
      <c r="C407" s="26"/>
      <c r="D407" s="26"/>
      <c r="E407" s="26"/>
    </row>
    <row r="408" spans="1:5" ht="15">
      <c r="A408" s="26"/>
      <c r="B408" s="26"/>
      <c r="C408" s="26"/>
      <c r="D408" s="26"/>
      <c r="E408" s="26"/>
    </row>
    <row r="409" spans="1:5" ht="15">
      <c r="A409" s="26"/>
      <c r="B409" s="26"/>
      <c r="C409" s="26"/>
      <c r="D409" s="26"/>
      <c r="E409" s="26"/>
    </row>
    <row r="410" spans="1:5" ht="15">
      <c r="A410" s="26"/>
      <c r="B410" s="26"/>
      <c r="C410" s="26"/>
      <c r="D410" s="26"/>
      <c r="E410" s="26"/>
    </row>
    <row r="411" spans="1:5" ht="15">
      <c r="A411" s="26"/>
      <c r="B411" s="26"/>
      <c r="C411" s="26"/>
      <c r="D411" s="26"/>
      <c r="E411" s="26"/>
    </row>
    <row r="412" spans="1:5" ht="15">
      <c r="A412" s="26"/>
      <c r="B412" s="26"/>
      <c r="C412" s="26"/>
      <c r="D412" s="26"/>
      <c r="E412" s="26"/>
    </row>
    <row r="413" spans="1:5" ht="15">
      <c r="A413" s="26"/>
      <c r="B413" s="26"/>
      <c r="C413" s="26"/>
      <c r="D413" s="26"/>
      <c r="E413" s="26"/>
    </row>
    <row r="414" spans="1:5" ht="15">
      <c r="A414" s="26"/>
      <c r="B414" s="26"/>
      <c r="C414" s="26"/>
      <c r="D414" s="26"/>
      <c r="E414" s="26"/>
    </row>
    <row r="415" spans="1:5" ht="15">
      <c r="A415" s="26"/>
      <c r="B415" s="26"/>
      <c r="C415" s="26"/>
      <c r="D415" s="26"/>
      <c r="E415" s="26"/>
    </row>
    <row r="416" spans="1:5" ht="15">
      <c r="A416" s="26"/>
      <c r="B416" s="26"/>
      <c r="C416" s="26"/>
      <c r="D416" s="26"/>
      <c r="E416" s="26"/>
    </row>
    <row r="417" spans="1:5" ht="15">
      <c r="A417" s="26"/>
      <c r="B417" s="26"/>
      <c r="C417" s="26"/>
      <c r="D417" s="26"/>
      <c r="E417" s="26"/>
    </row>
    <row r="418" spans="1:5" ht="15">
      <c r="A418" s="26"/>
      <c r="B418" s="26"/>
      <c r="C418" s="26"/>
      <c r="D418" s="26"/>
      <c r="E418" s="26"/>
    </row>
    <row r="419" spans="1:5" ht="15">
      <c r="A419" s="26"/>
      <c r="B419" s="26"/>
      <c r="C419" s="26"/>
      <c r="D419" s="26"/>
      <c r="E419" s="26"/>
    </row>
    <row r="420" spans="1:5" ht="15">
      <c r="A420" s="26"/>
      <c r="B420" s="26"/>
      <c r="C420" s="26"/>
      <c r="D420" s="26"/>
      <c r="E420" s="26"/>
    </row>
    <row r="421" spans="1:5" ht="15">
      <c r="A421" s="26"/>
      <c r="B421" s="26"/>
      <c r="C421" s="26"/>
      <c r="D421" s="26"/>
      <c r="E421" s="26"/>
    </row>
    <row r="422" spans="1:5" ht="15">
      <c r="A422" s="26"/>
      <c r="B422" s="26"/>
      <c r="C422" s="26"/>
      <c r="D422" s="26"/>
      <c r="E422" s="26"/>
    </row>
    <row r="423" spans="1:5" ht="15">
      <c r="A423" s="26"/>
      <c r="B423" s="26"/>
      <c r="C423" s="26"/>
      <c r="D423" s="26"/>
      <c r="E423" s="26"/>
    </row>
    <row r="424" spans="1:5" ht="15">
      <c r="A424" s="26"/>
      <c r="B424" s="26"/>
      <c r="C424" s="26"/>
      <c r="D424" s="26"/>
      <c r="E424" s="26"/>
    </row>
    <row r="425" spans="1:5" ht="15">
      <c r="A425" s="26"/>
      <c r="B425" s="26"/>
      <c r="C425" s="26"/>
      <c r="D425" s="26"/>
      <c r="E425" s="26"/>
    </row>
    <row r="426" spans="1:5" ht="15">
      <c r="A426" s="26"/>
      <c r="B426" s="26"/>
      <c r="C426" s="26"/>
      <c r="D426" s="26"/>
      <c r="E426" s="26"/>
    </row>
    <row r="427" spans="1:5" ht="15">
      <c r="A427" s="26"/>
      <c r="B427" s="26"/>
      <c r="C427" s="26"/>
      <c r="D427" s="26"/>
      <c r="E427" s="26"/>
    </row>
    <row r="428" spans="1:5" ht="15">
      <c r="A428" s="26"/>
      <c r="B428" s="26"/>
      <c r="C428" s="26"/>
      <c r="D428" s="26"/>
      <c r="E428" s="26"/>
    </row>
    <row r="429" spans="1:5" ht="15">
      <c r="A429" s="26"/>
      <c r="B429" s="26"/>
      <c r="C429" s="26"/>
      <c r="D429" s="26"/>
      <c r="E429" s="26"/>
    </row>
    <row r="430" spans="1:5" ht="15">
      <c r="A430" s="26"/>
      <c r="B430" s="26"/>
      <c r="C430" s="26"/>
      <c r="D430" s="26"/>
      <c r="E430" s="26"/>
    </row>
    <row r="431" spans="1:5" ht="15">
      <c r="A431" s="26"/>
      <c r="B431" s="26"/>
      <c r="C431" s="26"/>
      <c r="D431" s="26"/>
      <c r="E431" s="26"/>
    </row>
    <row r="432" spans="1:5" ht="15">
      <c r="A432" s="26"/>
      <c r="B432" s="26"/>
      <c r="C432" s="26"/>
      <c r="D432" s="26"/>
      <c r="E432" s="26"/>
    </row>
    <row r="433" spans="1:5" ht="15">
      <c r="A433" s="26"/>
      <c r="B433" s="26"/>
      <c r="C433" s="26"/>
      <c r="D433" s="26"/>
      <c r="E433" s="26"/>
    </row>
    <row r="434" spans="1:5" ht="15">
      <c r="A434" s="26"/>
      <c r="B434" s="26"/>
      <c r="C434" s="26"/>
      <c r="D434" s="26"/>
      <c r="E434" s="26"/>
    </row>
    <row r="435" spans="1:5" ht="15">
      <c r="A435" s="26"/>
      <c r="B435" s="26"/>
      <c r="C435" s="26"/>
      <c r="D435" s="26"/>
      <c r="E435" s="26"/>
    </row>
    <row r="436" spans="1:5" ht="15">
      <c r="A436" s="26"/>
      <c r="B436" s="26"/>
      <c r="C436" s="26"/>
      <c r="D436" s="26"/>
      <c r="E436" s="26"/>
    </row>
    <row r="437" spans="1:5" ht="15">
      <c r="A437" s="26"/>
      <c r="B437" s="26"/>
      <c r="C437" s="26"/>
      <c r="D437" s="26"/>
      <c r="E437" s="26"/>
    </row>
    <row r="438" spans="1:5" ht="15">
      <c r="A438" s="26"/>
      <c r="B438" s="26"/>
      <c r="C438" s="26"/>
      <c r="D438" s="26"/>
      <c r="E438" s="26"/>
    </row>
    <row r="439" spans="1:5" ht="15">
      <c r="A439" s="26"/>
      <c r="B439" s="26"/>
      <c r="C439" s="26"/>
      <c r="D439" s="26"/>
      <c r="E439" s="26"/>
    </row>
    <row r="440" spans="1:5" ht="15">
      <c r="A440" s="26"/>
      <c r="B440" s="26"/>
      <c r="C440" s="26"/>
      <c r="D440" s="26"/>
      <c r="E440" s="26"/>
    </row>
    <row r="441" spans="1:5" ht="15">
      <c r="A441" s="26"/>
      <c r="B441" s="26"/>
      <c r="C441" s="26"/>
      <c r="D441" s="26"/>
      <c r="E441" s="26"/>
    </row>
    <row r="442" spans="1:5" ht="15">
      <c r="A442" s="26"/>
      <c r="B442" s="26"/>
      <c r="C442" s="26"/>
      <c r="D442" s="26"/>
      <c r="E442" s="26"/>
    </row>
    <row r="443" spans="1:5" ht="15">
      <c r="A443" s="26"/>
      <c r="B443" s="26"/>
      <c r="C443" s="26"/>
      <c r="D443" s="26"/>
      <c r="E443" s="26"/>
    </row>
    <row r="444" spans="1:5" ht="15">
      <c r="A444" s="26"/>
      <c r="B444" s="26"/>
      <c r="C444" s="26"/>
      <c r="D444" s="26"/>
      <c r="E444" s="26"/>
    </row>
    <row r="445" spans="1:5" ht="15">
      <c r="A445" s="26"/>
      <c r="B445" s="26"/>
      <c r="C445" s="26"/>
      <c r="D445" s="26"/>
      <c r="E445" s="26"/>
    </row>
    <row r="446" spans="1:5" ht="15">
      <c r="A446" s="26"/>
      <c r="B446" s="26"/>
      <c r="C446" s="26"/>
      <c r="D446" s="26"/>
      <c r="E446" s="26"/>
    </row>
    <row r="447" spans="1:5" ht="15">
      <c r="A447" s="26"/>
      <c r="B447" s="26"/>
      <c r="C447" s="26"/>
      <c r="D447" s="26"/>
      <c r="E447" s="26"/>
    </row>
    <row r="448" spans="1:5" ht="15">
      <c r="A448" s="26"/>
      <c r="B448" s="26"/>
      <c r="C448" s="26"/>
      <c r="D448" s="26"/>
      <c r="E448" s="26"/>
    </row>
    <row r="449" spans="1:5" ht="15">
      <c r="A449" s="26"/>
      <c r="B449" s="26"/>
      <c r="C449" s="26"/>
      <c r="D449" s="26"/>
      <c r="E449" s="26"/>
    </row>
    <row r="450" spans="1:5" ht="15">
      <c r="A450" s="26"/>
      <c r="B450" s="26"/>
      <c r="C450" s="26"/>
      <c r="D450" s="26"/>
      <c r="E450" s="26"/>
    </row>
    <row r="451" spans="1:5" ht="15">
      <c r="A451" s="26"/>
      <c r="B451" s="26"/>
      <c r="C451" s="26"/>
      <c r="D451" s="26"/>
      <c r="E451" s="26"/>
    </row>
    <row r="452" spans="1:5" ht="15">
      <c r="A452" s="26"/>
      <c r="B452" s="26"/>
      <c r="C452" s="26"/>
      <c r="D452" s="26"/>
      <c r="E452" s="26"/>
    </row>
    <row r="453" spans="1:5" ht="15">
      <c r="A453" s="26"/>
      <c r="B453" s="26"/>
      <c r="C453" s="26"/>
      <c r="D453" s="26"/>
      <c r="E453" s="26"/>
    </row>
    <row r="454" spans="1:5" ht="15">
      <c r="A454" s="26"/>
      <c r="B454" s="26"/>
      <c r="C454" s="26"/>
      <c r="D454" s="26"/>
      <c r="E454" s="26"/>
    </row>
    <row r="455" spans="1:5" ht="15">
      <c r="A455" s="26"/>
      <c r="B455" s="26"/>
      <c r="C455" s="26"/>
      <c r="D455" s="26"/>
      <c r="E455" s="26"/>
    </row>
    <row r="456" spans="1:5" ht="15">
      <c r="A456" s="26"/>
      <c r="B456" s="26"/>
      <c r="C456" s="26"/>
      <c r="D456" s="26"/>
      <c r="E456" s="26"/>
    </row>
    <row r="457" spans="1:5" ht="15">
      <c r="A457" s="26"/>
      <c r="B457" s="26"/>
      <c r="C457" s="26"/>
      <c r="D457" s="26"/>
      <c r="E457" s="26"/>
    </row>
    <row r="458" spans="1:5" ht="15">
      <c r="A458" s="26"/>
      <c r="B458" s="26"/>
      <c r="C458" s="26"/>
      <c r="D458" s="26"/>
      <c r="E458" s="26"/>
    </row>
    <row r="459" spans="1:5" ht="15">
      <c r="A459" s="26"/>
      <c r="B459" s="26"/>
      <c r="C459" s="26"/>
      <c r="D459" s="26"/>
      <c r="E459" s="26"/>
    </row>
    <row r="460" spans="1:5" ht="15">
      <c r="A460" s="26"/>
      <c r="B460" s="26"/>
      <c r="C460" s="26"/>
      <c r="D460" s="26"/>
      <c r="E460" s="26"/>
    </row>
    <row r="461" spans="1:5" ht="15">
      <c r="A461" s="26"/>
      <c r="B461" s="26"/>
      <c r="C461" s="26"/>
      <c r="D461" s="26"/>
      <c r="E461" s="26"/>
    </row>
    <row r="462" spans="1:5" ht="15">
      <c r="A462" s="26"/>
      <c r="B462" s="26"/>
      <c r="C462" s="26"/>
      <c r="D462" s="26"/>
      <c r="E462" s="26"/>
    </row>
    <row r="463" spans="1:5" ht="15">
      <c r="A463" s="26"/>
      <c r="B463" s="26"/>
      <c r="C463" s="26"/>
      <c r="D463" s="26"/>
      <c r="E463" s="26"/>
    </row>
    <row r="464" spans="1:5" ht="15">
      <c r="A464" s="26"/>
      <c r="B464" s="26"/>
      <c r="C464" s="26"/>
      <c r="D464" s="26"/>
      <c r="E464" s="26"/>
    </row>
    <row r="465" spans="1:5" ht="15">
      <c r="A465" s="26"/>
      <c r="B465" s="26"/>
      <c r="C465" s="26"/>
      <c r="D465" s="26"/>
      <c r="E465" s="26"/>
    </row>
    <row r="466" spans="1:5" ht="15">
      <c r="A466" s="26"/>
      <c r="B466" s="26"/>
      <c r="C466" s="26"/>
      <c r="D466" s="26"/>
      <c r="E466" s="26"/>
    </row>
    <row r="467" spans="1:5" ht="15">
      <c r="A467" s="26"/>
      <c r="B467" s="26"/>
      <c r="C467" s="26"/>
      <c r="D467" s="26"/>
      <c r="E467" s="26"/>
    </row>
    <row r="468" spans="1:5" ht="15">
      <c r="A468" s="26"/>
      <c r="B468" s="26"/>
      <c r="C468" s="26"/>
      <c r="D468" s="26"/>
      <c r="E468" s="26"/>
    </row>
    <row r="469" spans="1:5" ht="15">
      <c r="A469" s="26"/>
      <c r="B469" s="26"/>
      <c r="C469" s="26"/>
      <c r="D469" s="26"/>
      <c r="E469" s="26"/>
    </row>
    <row r="470" spans="1:5" ht="15">
      <c r="A470" s="26"/>
      <c r="B470" s="26"/>
      <c r="C470" s="26"/>
      <c r="D470" s="26"/>
      <c r="E470" s="26"/>
    </row>
    <row r="471" spans="1:5" ht="15">
      <c r="A471" s="26"/>
      <c r="B471" s="26"/>
      <c r="C471" s="26"/>
      <c r="D471" s="26"/>
      <c r="E471" s="26"/>
    </row>
    <row r="472" spans="1:5" ht="15">
      <c r="A472" s="26"/>
      <c r="B472" s="26"/>
      <c r="C472" s="26"/>
      <c r="D472" s="26"/>
      <c r="E472" s="26"/>
    </row>
    <row r="473" spans="1:5" ht="15">
      <c r="A473" s="26"/>
      <c r="B473" s="26"/>
      <c r="C473" s="26"/>
      <c r="D473" s="26"/>
      <c r="E473" s="26"/>
    </row>
    <row r="474" spans="1:5" ht="15">
      <c r="A474" s="26"/>
      <c r="B474" s="26"/>
      <c r="C474" s="26"/>
      <c r="D474" s="26"/>
      <c r="E474" s="26"/>
    </row>
    <row r="475" spans="1:5" ht="15">
      <c r="A475" s="26"/>
      <c r="B475" s="26"/>
      <c r="C475" s="26"/>
      <c r="D475" s="26"/>
      <c r="E475" s="26"/>
    </row>
    <row r="476" spans="1:5" ht="15">
      <c r="A476" s="26"/>
      <c r="B476" s="26"/>
      <c r="C476" s="26"/>
      <c r="D476" s="26"/>
      <c r="E476" s="26"/>
    </row>
    <row r="477" spans="1:5" ht="15">
      <c r="A477" s="26"/>
      <c r="B477" s="26"/>
      <c r="C477" s="26"/>
      <c r="D477" s="26"/>
      <c r="E477" s="26"/>
    </row>
    <row r="478" spans="1:5" ht="15">
      <c r="A478" s="26"/>
      <c r="B478" s="26"/>
      <c r="C478" s="26"/>
      <c r="D478" s="26"/>
      <c r="E478" s="26"/>
    </row>
    <row r="479" spans="1:5" ht="15">
      <c r="A479" s="26"/>
      <c r="B479" s="26"/>
      <c r="C479" s="26"/>
      <c r="D479" s="26"/>
      <c r="E479" s="26"/>
    </row>
    <row r="480" spans="1:5" ht="15">
      <c r="A480" s="26"/>
      <c r="B480" s="26"/>
      <c r="C480" s="26"/>
      <c r="D480" s="26"/>
      <c r="E480" s="26"/>
    </row>
    <row r="481" spans="1:5" ht="15">
      <c r="A481" s="26"/>
      <c r="B481" s="26"/>
      <c r="C481" s="26"/>
      <c r="D481" s="26"/>
      <c r="E481" s="26"/>
    </row>
    <row r="482" spans="1:5" ht="15">
      <c r="A482" s="26"/>
      <c r="B482" s="26"/>
      <c r="C482" s="26"/>
      <c r="D482" s="26"/>
      <c r="E482" s="26"/>
    </row>
    <row r="483" spans="1:5" ht="15">
      <c r="A483" s="26"/>
      <c r="B483" s="26"/>
      <c r="C483" s="26"/>
      <c r="D483" s="26"/>
      <c r="E483" s="26"/>
    </row>
    <row r="484" spans="1:5" ht="15">
      <c r="A484" s="26"/>
      <c r="B484" s="26"/>
      <c r="C484" s="26"/>
      <c r="D484" s="26"/>
      <c r="E484" s="26"/>
    </row>
    <row r="485" spans="1:5" ht="15">
      <c r="A485" s="26"/>
      <c r="B485" s="26"/>
      <c r="C485" s="26"/>
      <c r="D485" s="26"/>
      <c r="E485" s="26"/>
    </row>
    <row r="486" spans="1:5" ht="15">
      <c r="A486" s="26"/>
      <c r="B486" s="26"/>
      <c r="C486" s="26"/>
      <c r="D486" s="26"/>
      <c r="E486" s="26"/>
    </row>
    <row r="487" spans="1:5" ht="15">
      <c r="A487" s="26"/>
      <c r="B487" s="26"/>
      <c r="C487" s="26"/>
      <c r="D487" s="26"/>
      <c r="E487" s="26"/>
    </row>
    <row r="488" spans="1:5" ht="15">
      <c r="A488" s="26"/>
      <c r="B488" s="26"/>
      <c r="C488" s="26"/>
      <c r="D488" s="26"/>
      <c r="E488" s="26"/>
    </row>
    <row r="489" spans="1:5" ht="15">
      <c r="A489" s="26"/>
      <c r="B489" s="26"/>
      <c r="C489" s="26"/>
      <c r="D489" s="26"/>
      <c r="E489" s="26"/>
    </row>
    <row r="490" spans="1:5" ht="15">
      <c r="A490" s="26"/>
      <c r="B490" s="26"/>
      <c r="C490" s="26"/>
      <c r="D490" s="26"/>
      <c r="E490" s="26"/>
    </row>
    <row r="491" spans="1:5" ht="15">
      <c r="A491" s="26"/>
      <c r="B491" s="26"/>
      <c r="C491" s="26"/>
      <c r="D491" s="26"/>
      <c r="E491" s="26"/>
    </row>
    <row r="492" spans="1:5" ht="15">
      <c r="A492" s="26"/>
      <c r="B492" s="26"/>
      <c r="C492" s="26"/>
      <c r="D492" s="26"/>
      <c r="E492" s="26"/>
    </row>
    <row r="493" spans="1:5" ht="15">
      <c r="A493" s="26"/>
      <c r="B493" s="26"/>
      <c r="C493" s="26"/>
      <c r="D493" s="26"/>
      <c r="E493" s="26"/>
    </row>
    <row r="494" spans="1:5" ht="15">
      <c r="A494" s="26"/>
      <c r="B494" s="26"/>
      <c r="C494" s="26"/>
      <c r="D494" s="26"/>
      <c r="E494" s="26"/>
    </row>
    <row r="495" spans="1:5" ht="15">
      <c r="A495" s="26"/>
      <c r="B495" s="26"/>
      <c r="C495" s="26"/>
      <c r="D495" s="26"/>
      <c r="E495" s="26"/>
    </row>
    <row r="496" spans="1:5" ht="15">
      <c r="A496" s="26"/>
      <c r="B496" s="26"/>
      <c r="C496" s="26"/>
      <c r="D496" s="26"/>
      <c r="E496" s="26"/>
    </row>
    <row r="497" spans="1:5" ht="15">
      <c r="A497" s="26"/>
      <c r="B497" s="26"/>
      <c r="C497" s="26"/>
      <c r="D497" s="26"/>
      <c r="E497" s="26"/>
    </row>
    <row r="498" spans="1:5" ht="15">
      <c r="A498" s="26"/>
      <c r="B498" s="26"/>
      <c r="C498" s="26"/>
      <c r="D498" s="26"/>
      <c r="E498" s="26"/>
    </row>
    <row r="499" spans="1:5" ht="15">
      <c r="A499" s="26"/>
      <c r="B499" s="26"/>
      <c r="C499" s="26"/>
      <c r="D499" s="26"/>
      <c r="E499" s="26"/>
    </row>
    <row r="500" spans="1:5" ht="15">
      <c r="A500" s="26"/>
      <c r="B500" s="26"/>
      <c r="C500" s="26"/>
      <c r="D500" s="26"/>
      <c r="E500" s="26"/>
    </row>
    <row r="501" spans="1:5" ht="15">
      <c r="A501" s="26"/>
      <c r="B501" s="26"/>
      <c r="C501" s="26"/>
      <c r="D501" s="26"/>
      <c r="E501" s="26"/>
    </row>
    <row r="502" spans="1:5" ht="15">
      <c r="A502" s="26"/>
      <c r="B502" s="26"/>
      <c r="C502" s="26"/>
      <c r="D502" s="26"/>
      <c r="E502" s="26"/>
    </row>
    <row r="503" spans="1:5" ht="15">
      <c r="A503" s="26"/>
      <c r="B503" s="26"/>
      <c r="C503" s="26"/>
      <c r="D503" s="26"/>
      <c r="E503" s="26"/>
    </row>
    <row r="504" spans="1:5" ht="15">
      <c r="A504" s="26"/>
      <c r="B504" s="26"/>
      <c r="C504" s="26"/>
      <c r="D504" s="26"/>
      <c r="E504" s="26"/>
    </row>
    <row r="505" spans="1:5" ht="15">
      <c r="A505" s="26"/>
      <c r="B505" s="26"/>
      <c r="C505" s="26"/>
      <c r="D505" s="26"/>
      <c r="E505" s="26"/>
    </row>
    <row r="506" spans="1:5" ht="15">
      <c r="A506" s="26"/>
      <c r="B506" s="26"/>
      <c r="C506" s="26"/>
      <c r="D506" s="26"/>
      <c r="E506" s="26"/>
    </row>
    <row r="507" spans="1:5" ht="15">
      <c r="A507" s="26"/>
      <c r="B507" s="26"/>
      <c r="C507" s="26"/>
      <c r="D507" s="26"/>
      <c r="E507" s="26"/>
    </row>
    <row r="508" spans="1:5" ht="15">
      <c r="A508" s="26"/>
      <c r="B508" s="26"/>
      <c r="C508" s="26"/>
      <c r="D508" s="26"/>
      <c r="E508" s="26"/>
    </row>
    <row r="509" spans="1:5" ht="15">
      <c r="A509" s="26"/>
      <c r="B509" s="26"/>
      <c r="C509" s="26"/>
      <c r="D509" s="26"/>
      <c r="E509" s="26"/>
    </row>
    <row r="510" spans="1:5" ht="15">
      <c r="A510" s="26"/>
      <c r="B510" s="26"/>
      <c r="C510" s="26"/>
      <c r="D510" s="26"/>
      <c r="E510" s="26"/>
    </row>
    <row r="511" spans="1:5" ht="15">
      <c r="A511" s="26"/>
      <c r="B511" s="26"/>
      <c r="C511" s="26"/>
      <c r="D511" s="26"/>
      <c r="E511" s="26"/>
    </row>
    <row r="512" spans="1:5" ht="15">
      <c r="A512" s="26"/>
      <c r="B512" s="26"/>
      <c r="C512" s="26"/>
      <c r="D512" s="26"/>
      <c r="E512" s="26"/>
    </row>
    <row r="513" spans="1:5" ht="15">
      <c r="A513" s="26"/>
      <c r="B513" s="26"/>
      <c r="C513" s="26"/>
      <c r="D513" s="26"/>
      <c r="E513" s="26"/>
    </row>
    <row r="514" spans="1:5" ht="15">
      <c r="A514" s="26"/>
      <c r="B514" s="26"/>
      <c r="C514" s="26"/>
      <c r="D514" s="26"/>
      <c r="E514" s="26"/>
    </row>
    <row r="515" spans="1:5" ht="15">
      <c r="A515" s="26"/>
      <c r="B515" s="26"/>
      <c r="C515" s="26"/>
      <c r="D515" s="26"/>
      <c r="E515" s="26"/>
    </row>
    <row r="516" spans="1:5" ht="15">
      <c r="A516" s="26"/>
      <c r="B516" s="26"/>
      <c r="C516" s="26"/>
      <c r="D516" s="26"/>
      <c r="E516" s="26"/>
    </row>
    <row r="517" spans="1:5" ht="15">
      <c r="A517" s="26"/>
      <c r="B517" s="26"/>
      <c r="C517" s="26"/>
      <c r="D517" s="26"/>
      <c r="E517" s="26"/>
    </row>
    <row r="518" spans="1:5" ht="15">
      <c r="A518" s="26"/>
      <c r="B518" s="26"/>
      <c r="C518" s="26"/>
      <c r="D518" s="26"/>
      <c r="E518" s="26"/>
    </row>
    <row r="519" spans="1:5" ht="15">
      <c r="A519" s="26"/>
      <c r="B519" s="26"/>
      <c r="C519" s="26"/>
      <c r="D519" s="26"/>
      <c r="E519" s="26"/>
    </row>
    <row r="520" spans="1:5" ht="15">
      <c r="A520" s="26"/>
      <c r="B520" s="26"/>
      <c r="C520" s="26"/>
      <c r="D520" s="26"/>
      <c r="E520" s="26"/>
    </row>
    <row r="521" spans="1:5" ht="15">
      <c r="A521" s="26"/>
      <c r="B521" s="26"/>
      <c r="C521" s="26"/>
      <c r="D521" s="26"/>
      <c r="E521" s="26"/>
    </row>
    <row r="522" spans="1:5" ht="15">
      <c r="A522" s="26"/>
      <c r="B522" s="26"/>
      <c r="C522" s="26"/>
      <c r="D522" s="26"/>
      <c r="E522" s="26"/>
    </row>
    <row r="523" spans="1:5" ht="15">
      <c r="A523" s="26"/>
      <c r="B523" s="26"/>
      <c r="C523" s="26"/>
      <c r="D523" s="26"/>
      <c r="E523" s="26"/>
    </row>
    <row r="524" spans="1:5" ht="15">
      <c r="A524" s="26"/>
      <c r="B524" s="26"/>
      <c r="C524" s="26"/>
      <c r="D524" s="26"/>
      <c r="E524" s="26"/>
    </row>
    <row r="525" spans="1:5" ht="15">
      <c r="A525" s="26"/>
      <c r="B525" s="26"/>
      <c r="C525" s="26"/>
      <c r="D525" s="26"/>
      <c r="E525" s="26"/>
    </row>
    <row r="526" spans="1:5" ht="15">
      <c r="A526" s="26"/>
      <c r="B526" s="26"/>
      <c r="C526" s="26"/>
      <c r="D526" s="26"/>
      <c r="E526" s="26"/>
    </row>
    <row r="527" spans="1:5" ht="15">
      <c r="A527" s="26"/>
      <c r="B527" s="26"/>
      <c r="C527" s="26"/>
      <c r="D527" s="26"/>
      <c r="E527" s="26"/>
    </row>
    <row r="528" spans="1:5" ht="15">
      <c r="A528" s="26"/>
      <c r="B528" s="26"/>
      <c r="C528" s="26"/>
      <c r="D528" s="26"/>
      <c r="E528" s="26"/>
    </row>
    <row r="529" spans="1:5" ht="15">
      <c r="A529" s="26"/>
      <c r="B529" s="26"/>
      <c r="C529" s="26"/>
      <c r="D529" s="26"/>
      <c r="E529" s="26"/>
    </row>
    <row r="530" spans="1:5" ht="15">
      <c r="A530" s="26"/>
      <c r="B530" s="26"/>
      <c r="C530" s="26"/>
      <c r="D530" s="26"/>
      <c r="E530" s="26"/>
    </row>
    <row r="531" spans="1:5" ht="15">
      <c r="A531" s="26"/>
      <c r="B531" s="26"/>
      <c r="C531" s="26"/>
      <c r="D531" s="26"/>
      <c r="E531" s="26"/>
    </row>
    <row r="532" spans="1:5" ht="15">
      <c r="A532" s="26"/>
      <c r="B532" s="26"/>
      <c r="C532" s="26"/>
      <c r="D532" s="26"/>
      <c r="E532" s="26"/>
    </row>
    <row r="533" spans="1:5" ht="15">
      <c r="A533" s="26"/>
      <c r="B533" s="26"/>
      <c r="C533" s="26"/>
      <c r="D533" s="26"/>
      <c r="E533" s="26"/>
    </row>
    <row r="534" spans="1:5" ht="15">
      <c r="A534" s="26"/>
      <c r="B534" s="26"/>
      <c r="C534" s="26"/>
      <c r="D534" s="26"/>
      <c r="E534" s="26"/>
    </row>
    <row r="535" spans="1:5" ht="15">
      <c r="A535" s="26"/>
      <c r="B535" s="26"/>
      <c r="C535" s="26"/>
      <c r="D535" s="26"/>
      <c r="E535" s="26"/>
    </row>
    <row r="536" spans="1:5" ht="15">
      <c r="A536" s="26"/>
      <c r="B536" s="26"/>
      <c r="C536" s="26"/>
      <c r="D536" s="26"/>
      <c r="E536" s="26"/>
    </row>
    <row r="537" spans="1:5" ht="15">
      <c r="A537" s="26"/>
      <c r="B537" s="26"/>
      <c r="C537" s="26"/>
      <c r="D537" s="26"/>
      <c r="E537" s="26"/>
    </row>
    <row r="538" spans="1:5" ht="15">
      <c r="A538" s="26"/>
      <c r="B538" s="26"/>
      <c r="C538" s="26"/>
      <c r="D538" s="26"/>
      <c r="E538" s="26"/>
    </row>
    <row r="539" spans="1:5" ht="15">
      <c r="A539" s="26"/>
      <c r="B539" s="26"/>
      <c r="C539" s="26"/>
      <c r="D539" s="26"/>
      <c r="E539" s="26"/>
    </row>
    <row r="540" spans="1:5" ht="15">
      <c r="A540" s="26"/>
      <c r="B540" s="26"/>
      <c r="C540" s="26"/>
      <c r="D540" s="26"/>
      <c r="E540" s="26"/>
    </row>
    <row r="541" spans="1:5" ht="15">
      <c r="A541" s="26"/>
      <c r="B541" s="26"/>
      <c r="C541" s="26"/>
      <c r="D541" s="26"/>
      <c r="E541" s="26"/>
    </row>
    <row r="542" spans="1:5" ht="15">
      <c r="A542" s="26"/>
      <c r="B542" s="26"/>
      <c r="C542" s="26"/>
      <c r="D542" s="26"/>
      <c r="E542" s="26"/>
    </row>
    <row r="543" spans="1:5" ht="15">
      <c r="A543" s="26"/>
      <c r="B543" s="26"/>
      <c r="C543" s="26"/>
      <c r="D543" s="26"/>
      <c r="E543" s="26"/>
    </row>
    <row r="544" spans="1:5" ht="15">
      <c r="A544" s="26"/>
      <c r="B544" s="26"/>
      <c r="C544" s="26"/>
      <c r="D544" s="26"/>
      <c r="E544" s="26"/>
    </row>
    <row r="545" spans="1:5" ht="15">
      <c r="A545" s="26"/>
      <c r="B545" s="26"/>
      <c r="C545" s="26"/>
      <c r="D545" s="26"/>
      <c r="E545" s="26"/>
    </row>
    <row r="546" spans="1:5" ht="15">
      <c r="A546" s="26"/>
      <c r="B546" s="26"/>
      <c r="C546" s="26"/>
      <c r="D546" s="26"/>
      <c r="E546" s="26"/>
    </row>
    <row r="547" spans="1:5" ht="15">
      <c r="A547" s="26"/>
      <c r="B547" s="26"/>
      <c r="C547" s="26"/>
      <c r="D547" s="26"/>
      <c r="E547" s="26"/>
    </row>
    <row r="548" spans="1:5" ht="15">
      <c r="A548" s="26"/>
      <c r="B548" s="26"/>
      <c r="C548" s="26"/>
      <c r="D548" s="26"/>
      <c r="E548" s="26"/>
    </row>
    <row r="549" spans="1:5" ht="15">
      <c r="A549" s="26"/>
      <c r="B549" s="26"/>
      <c r="C549" s="26"/>
      <c r="D549" s="26"/>
      <c r="E549" s="26"/>
    </row>
    <row r="550" spans="1:5" ht="15">
      <c r="A550" s="26"/>
      <c r="B550" s="26"/>
      <c r="C550" s="26"/>
      <c r="D550" s="26"/>
      <c r="E550" s="26"/>
    </row>
    <row r="551" spans="1:5" ht="15">
      <c r="A551" s="26"/>
      <c r="B551" s="26"/>
      <c r="C551" s="26"/>
      <c r="D551" s="26"/>
      <c r="E551" s="26"/>
    </row>
    <row r="552" spans="1:5" ht="15">
      <c r="A552" s="26"/>
      <c r="B552" s="26"/>
      <c r="C552" s="26"/>
      <c r="D552" s="26"/>
      <c r="E552" s="26"/>
    </row>
    <row r="553" spans="1:5" ht="15">
      <c r="A553" s="26"/>
      <c r="B553" s="26"/>
      <c r="C553" s="26"/>
      <c r="D553" s="26"/>
      <c r="E553" s="26"/>
    </row>
    <row r="554" spans="1:5" ht="15">
      <c r="A554" s="26"/>
      <c r="B554" s="26"/>
      <c r="C554" s="26"/>
      <c r="D554" s="26"/>
      <c r="E554" s="26"/>
    </row>
    <row r="555" spans="1:5" ht="15">
      <c r="A555" s="26"/>
      <c r="B555" s="26"/>
      <c r="C555" s="26"/>
      <c r="D555" s="26"/>
      <c r="E555" s="26"/>
    </row>
    <row r="556" spans="1:5" ht="15">
      <c r="A556" s="26"/>
      <c r="B556" s="26"/>
      <c r="C556" s="26"/>
      <c r="D556" s="26"/>
      <c r="E556" s="26"/>
    </row>
    <row r="557" spans="1:5" ht="15">
      <c r="A557" s="26"/>
      <c r="B557" s="26"/>
      <c r="C557" s="26"/>
      <c r="D557" s="26"/>
      <c r="E557" s="26"/>
    </row>
    <row r="558" spans="1:5" ht="15">
      <c r="A558" s="26"/>
      <c r="B558" s="26"/>
      <c r="C558" s="26"/>
      <c r="D558" s="26"/>
      <c r="E558" s="26"/>
    </row>
    <row r="559" spans="1:5" ht="15">
      <c r="A559" s="26"/>
      <c r="B559" s="26"/>
      <c r="C559" s="26"/>
      <c r="D559" s="26"/>
      <c r="E559" s="26"/>
    </row>
    <row r="560" spans="1:5" ht="15">
      <c r="A560" s="26"/>
      <c r="B560" s="26"/>
      <c r="C560" s="26"/>
      <c r="D560" s="26"/>
      <c r="E560" s="26"/>
    </row>
    <row r="561" spans="1:5" ht="15">
      <c r="A561" s="26"/>
      <c r="B561" s="26"/>
      <c r="C561" s="26"/>
      <c r="D561" s="26"/>
      <c r="E561" s="26"/>
    </row>
    <row r="562" spans="1:5" ht="15">
      <c r="A562" s="26"/>
      <c r="B562" s="26"/>
      <c r="C562" s="26"/>
      <c r="D562" s="26"/>
      <c r="E562" s="26"/>
    </row>
    <row r="563" spans="1:5" ht="15">
      <c r="A563" s="26"/>
      <c r="B563" s="26"/>
      <c r="C563" s="26"/>
      <c r="D563" s="26"/>
      <c r="E563" s="26"/>
    </row>
    <row r="564" spans="1:5" ht="15">
      <c r="A564" s="26"/>
      <c r="B564" s="26"/>
      <c r="C564" s="26"/>
      <c r="D564" s="26"/>
      <c r="E564" s="26"/>
    </row>
    <row r="565" spans="1:5" ht="15">
      <c r="A565" s="26"/>
      <c r="B565" s="26"/>
      <c r="C565" s="26"/>
      <c r="D565" s="26"/>
      <c r="E565" s="26"/>
    </row>
    <row r="566" spans="1:5" ht="15">
      <c r="A566" s="26"/>
      <c r="B566" s="26"/>
      <c r="C566" s="26"/>
      <c r="D566" s="26"/>
      <c r="E566" s="26"/>
    </row>
    <row r="567" spans="1:5" ht="15">
      <c r="A567" s="26"/>
      <c r="B567" s="26"/>
      <c r="C567" s="26"/>
      <c r="D567" s="26"/>
      <c r="E567" s="26"/>
    </row>
    <row r="568" spans="1:5" ht="15">
      <c r="A568" s="26"/>
      <c r="B568" s="26"/>
      <c r="C568" s="26"/>
      <c r="D568" s="26"/>
      <c r="E568" s="26"/>
    </row>
    <row r="569" spans="1:5" ht="15">
      <c r="A569" s="26"/>
      <c r="B569" s="26"/>
      <c r="C569" s="26"/>
      <c r="D569" s="26"/>
      <c r="E569" s="26"/>
    </row>
    <row r="570" spans="1:5" ht="15">
      <c r="A570" s="26"/>
      <c r="B570" s="26"/>
      <c r="C570" s="26"/>
      <c r="D570" s="26"/>
      <c r="E570" s="26"/>
    </row>
    <row r="571" spans="1:5" ht="15">
      <c r="A571" s="26"/>
      <c r="B571" s="26"/>
      <c r="C571" s="26"/>
      <c r="D571" s="26"/>
      <c r="E571" s="26"/>
    </row>
    <row r="572" spans="1:5" ht="15">
      <c r="A572" s="26"/>
      <c r="B572" s="26"/>
      <c r="C572" s="26"/>
      <c r="D572" s="26"/>
      <c r="E572" s="26"/>
    </row>
    <row r="573" spans="1:5" ht="15">
      <c r="A573" s="26"/>
      <c r="B573" s="26"/>
      <c r="C573" s="26"/>
      <c r="D573" s="26"/>
      <c r="E573" s="26"/>
    </row>
    <row r="574" spans="1:5" ht="15">
      <c r="A574" s="26"/>
      <c r="B574" s="26"/>
      <c r="C574" s="26"/>
      <c r="D574" s="26"/>
      <c r="E574" s="26"/>
    </row>
    <row r="575" spans="1:5" ht="15">
      <c r="A575" s="26"/>
      <c r="B575" s="26"/>
      <c r="C575" s="26"/>
      <c r="D575" s="26"/>
      <c r="E575" s="26"/>
    </row>
    <row r="576" spans="1:5" ht="15">
      <c r="A576" s="26"/>
      <c r="B576" s="26"/>
      <c r="C576" s="26"/>
      <c r="D576" s="26"/>
      <c r="E576" s="26"/>
    </row>
    <row r="577" spans="1:5" ht="15">
      <c r="A577" s="26"/>
      <c r="B577" s="26"/>
      <c r="C577" s="26"/>
      <c r="D577" s="26"/>
      <c r="E577" s="26"/>
    </row>
    <row r="578" spans="1:5" ht="15">
      <c r="A578" s="26"/>
      <c r="B578" s="26"/>
      <c r="C578" s="26"/>
      <c r="D578" s="26"/>
      <c r="E578" s="26"/>
    </row>
    <row r="579" spans="1:5" ht="15">
      <c r="A579" s="26"/>
      <c r="B579" s="26"/>
      <c r="C579" s="26"/>
      <c r="D579" s="26"/>
      <c r="E579" s="26"/>
    </row>
    <row r="580" spans="1:5" ht="15">
      <c r="A580" s="26"/>
      <c r="B580" s="26"/>
      <c r="C580" s="26"/>
      <c r="D580" s="26"/>
      <c r="E580" s="26"/>
    </row>
    <row r="581" spans="1:5" ht="15">
      <c r="A581" s="26"/>
      <c r="B581" s="26"/>
      <c r="C581" s="26"/>
      <c r="D581" s="26"/>
      <c r="E581" s="26"/>
    </row>
    <row r="582" spans="1:5" ht="15">
      <c r="A582" s="26"/>
      <c r="B582" s="26"/>
      <c r="C582" s="26"/>
      <c r="D582" s="26"/>
      <c r="E582" s="26"/>
    </row>
    <row r="583" spans="1:5" ht="15">
      <c r="A583" s="26"/>
      <c r="B583" s="26"/>
      <c r="C583" s="26"/>
      <c r="D583" s="26"/>
      <c r="E583" s="26"/>
    </row>
    <row r="584" spans="1:5" ht="15">
      <c r="A584" s="26"/>
      <c r="B584" s="26"/>
      <c r="C584" s="26"/>
      <c r="D584" s="26"/>
      <c r="E584" s="26"/>
    </row>
    <row r="585" spans="1:5" ht="15">
      <c r="A585" s="26"/>
      <c r="B585" s="26"/>
      <c r="C585" s="26"/>
      <c r="D585" s="26"/>
      <c r="E585" s="26"/>
    </row>
    <row r="586" spans="1:5" ht="15">
      <c r="A586" s="26"/>
      <c r="B586" s="26"/>
      <c r="C586" s="26"/>
      <c r="D586" s="26"/>
      <c r="E586" s="26"/>
    </row>
    <row r="587" spans="1:5" ht="15">
      <c r="A587" s="26"/>
      <c r="B587" s="26"/>
      <c r="C587" s="26"/>
      <c r="D587" s="26"/>
      <c r="E587" s="26"/>
    </row>
    <row r="588" spans="1:5" ht="15">
      <c r="A588" s="26"/>
      <c r="B588" s="26"/>
      <c r="C588" s="26"/>
      <c r="D588" s="26"/>
      <c r="E588" s="26"/>
    </row>
    <row r="589" spans="1:5" ht="15">
      <c r="A589" s="26"/>
      <c r="B589" s="26"/>
      <c r="C589" s="26"/>
      <c r="D589" s="26"/>
      <c r="E589" s="26"/>
    </row>
    <row r="590" spans="1:5" ht="15">
      <c r="A590" s="26"/>
      <c r="B590" s="26"/>
      <c r="C590" s="26"/>
      <c r="D590" s="26"/>
      <c r="E590" s="26"/>
    </row>
    <row r="591" spans="1:5" ht="15">
      <c r="A591" s="26"/>
      <c r="B591" s="26"/>
      <c r="C591" s="26"/>
      <c r="D591" s="26"/>
      <c r="E591" s="26"/>
    </row>
    <row r="592" spans="1:5" ht="15">
      <c r="A592" s="26"/>
      <c r="B592" s="26"/>
      <c r="C592" s="26"/>
      <c r="D592" s="26"/>
      <c r="E592" s="26"/>
    </row>
    <row r="593" spans="1:5" ht="15">
      <c r="A593" s="26"/>
      <c r="B593" s="26"/>
      <c r="C593" s="26"/>
      <c r="D593" s="26"/>
      <c r="E593" s="26"/>
    </row>
    <row r="594" spans="1:5" ht="15">
      <c r="A594" s="26"/>
      <c r="B594" s="26"/>
      <c r="C594" s="26"/>
      <c r="D594" s="26"/>
      <c r="E594" s="26"/>
    </row>
    <row r="595" spans="1:5" ht="15">
      <c r="A595" s="26"/>
      <c r="B595" s="26"/>
      <c r="C595" s="26"/>
      <c r="D595" s="26"/>
      <c r="E595" s="26"/>
    </row>
    <row r="596" spans="1:5" ht="15">
      <c r="A596" s="26"/>
      <c r="B596" s="26"/>
      <c r="C596" s="26"/>
      <c r="D596" s="26"/>
      <c r="E596" s="26"/>
    </row>
    <row r="597" spans="1:5" ht="15">
      <c r="A597" s="26"/>
      <c r="B597" s="26"/>
      <c r="C597" s="26"/>
      <c r="D597" s="26"/>
      <c r="E597" s="26"/>
    </row>
    <row r="598" spans="1:5" ht="15">
      <c r="A598" s="26"/>
      <c r="B598" s="26"/>
      <c r="C598" s="26"/>
      <c r="D598" s="26"/>
      <c r="E598" s="26"/>
    </row>
    <row r="599" spans="1:5" ht="15">
      <c r="A599" s="26"/>
      <c r="B599" s="26"/>
      <c r="C599" s="26"/>
      <c r="D599" s="26"/>
      <c r="E599" s="26"/>
    </row>
    <row r="600" spans="1:5" ht="15">
      <c r="A600" s="26"/>
      <c r="B600" s="26"/>
      <c r="C600" s="26"/>
      <c r="D600" s="26"/>
      <c r="E600" s="26"/>
    </row>
    <row r="601" spans="1:5" ht="15">
      <c r="A601" s="26"/>
      <c r="B601" s="26"/>
      <c r="C601" s="26"/>
      <c r="D601" s="26"/>
      <c r="E601" s="26"/>
    </row>
    <row r="602" spans="1:5" ht="15">
      <c r="A602" s="26"/>
      <c r="B602" s="26"/>
      <c r="C602" s="26"/>
      <c r="D602" s="26"/>
      <c r="E602" s="26"/>
    </row>
    <row r="603" spans="1:5" ht="15">
      <c r="A603" s="26"/>
      <c r="B603" s="26"/>
      <c r="C603" s="26"/>
      <c r="D603" s="26"/>
      <c r="E603" s="26"/>
    </row>
    <row r="604" spans="1:5" ht="15">
      <c r="A604" s="26"/>
      <c r="B604" s="26"/>
      <c r="C604" s="26"/>
      <c r="D604" s="26"/>
      <c r="E604" s="26"/>
    </row>
    <row r="605" spans="1:5" ht="15">
      <c r="A605" s="26"/>
      <c r="B605" s="26"/>
      <c r="C605" s="26"/>
      <c r="D605" s="26"/>
      <c r="E605" s="26"/>
    </row>
    <row r="606" spans="1:5" ht="15">
      <c r="A606" s="26"/>
      <c r="B606" s="26"/>
      <c r="C606" s="26"/>
      <c r="D606" s="26"/>
      <c r="E606" s="26"/>
    </row>
    <row r="607" spans="1:5" ht="15">
      <c r="A607" s="26"/>
      <c r="B607" s="26"/>
      <c r="C607" s="26"/>
      <c r="D607" s="26"/>
      <c r="E607" s="26"/>
    </row>
    <row r="608" spans="1:5" ht="15">
      <c r="A608" s="26"/>
      <c r="B608" s="26"/>
      <c r="C608" s="26"/>
      <c r="D608" s="26"/>
      <c r="E608" s="26"/>
    </row>
    <row r="609" spans="1:5" ht="15">
      <c r="A609" s="26"/>
      <c r="B609" s="26"/>
      <c r="C609" s="26"/>
      <c r="D609" s="26"/>
      <c r="E609" s="26"/>
    </row>
    <row r="610" spans="1:5" ht="15">
      <c r="A610" s="26"/>
      <c r="B610" s="26"/>
      <c r="C610" s="26"/>
      <c r="D610" s="26"/>
      <c r="E610" s="26"/>
    </row>
    <row r="611" spans="1:5" ht="15">
      <c r="A611" s="26"/>
      <c r="B611" s="26"/>
      <c r="C611" s="26"/>
      <c r="D611" s="26"/>
      <c r="E611" s="26"/>
    </row>
    <row r="612" spans="1:5" ht="15">
      <c r="A612" s="26"/>
      <c r="B612" s="26"/>
      <c r="C612" s="26"/>
      <c r="D612" s="26"/>
      <c r="E612" s="26"/>
    </row>
    <row r="613" spans="1:5" ht="15">
      <c r="A613" s="26"/>
      <c r="B613" s="26"/>
      <c r="C613" s="26"/>
      <c r="D613" s="26"/>
      <c r="E613" s="26"/>
    </row>
    <row r="614" spans="1:5" ht="15">
      <c r="A614" s="26"/>
      <c r="B614" s="26"/>
      <c r="C614" s="26"/>
      <c r="D614" s="26"/>
      <c r="E614" s="26"/>
    </row>
    <row r="615" spans="1:5" ht="15">
      <c r="A615" s="26"/>
      <c r="B615" s="26"/>
      <c r="C615" s="26"/>
      <c r="D615" s="26"/>
      <c r="E615" s="26"/>
    </row>
    <row r="616" spans="1:5" ht="15">
      <c r="A616" s="26"/>
      <c r="B616" s="26"/>
      <c r="C616" s="26"/>
      <c r="D616" s="26"/>
      <c r="E616" s="26"/>
    </row>
    <row r="617" spans="1:5" ht="15">
      <c r="A617" s="26"/>
      <c r="B617" s="26"/>
      <c r="C617" s="26"/>
      <c r="D617" s="26"/>
      <c r="E617" s="26"/>
    </row>
    <row r="618" spans="1:5" ht="15">
      <c r="A618" s="26"/>
      <c r="B618" s="26"/>
      <c r="C618" s="26"/>
      <c r="D618" s="26"/>
      <c r="E618" s="26"/>
    </row>
    <row r="619" spans="1:5" ht="15">
      <c r="A619" s="26"/>
      <c r="B619" s="26"/>
      <c r="C619" s="26"/>
      <c r="D619" s="26"/>
      <c r="E619" s="26"/>
    </row>
    <row r="620" spans="1:5" ht="15">
      <c r="A620" s="26"/>
      <c r="B620" s="26"/>
      <c r="C620" s="26"/>
      <c r="D620" s="26"/>
      <c r="E620" s="26"/>
    </row>
    <row r="621" spans="1:5" ht="15">
      <c r="A621" s="26"/>
      <c r="B621" s="26"/>
      <c r="C621" s="26"/>
      <c r="D621" s="26"/>
      <c r="E621" s="26"/>
    </row>
    <row r="622" spans="1:5" ht="15">
      <c r="A622" s="26"/>
      <c r="B622" s="26"/>
      <c r="C622" s="26"/>
      <c r="D622" s="26"/>
      <c r="E622" s="26"/>
    </row>
    <row r="623" spans="1:5" ht="15">
      <c r="A623" s="26"/>
      <c r="B623" s="26"/>
      <c r="C623" s="26"/>
      <c r="D623" s="26"/>
      <c r="E623" s="26"/>
    </row>
    <row r="624" spans="1:5" ht="15">
      <c r="A624" s="26"/>
      <c r="B624" s="26"/>
      <c r="C624" s="26"/>
      <c r="D624" s="26"/>
      <c r="E624" s="26"/>
    </row>
    <row r="625" spans="1:5" ht="15">
      <c r="A625" s="26"/>
      <c r="B625" s="26"/>
      <c r="C625" s="26"/>
      <c r="D625" s="26"/>
      <c r="E625" s="26"/>
    </row>
    <row r="626" spans="1:5" ht="15">
      <c r="A626" s="26"/>
      <c r="B626" s="26"/>
      <c r="C626" s="26"/>
      <c r="D626" s="26"/>
      <c r="E626" s="26"/>
    </row>
    <row r="627" spans="1:5" ht="15">
      <c r="A627" s="26"/>
      <c r="B627" s="26"/>
      <c r="C627" s="26"/>
      <c r="D627" s="26"/>
      <c r="E627" s="26"/>
    </row>
    <row r="628" spans="1:5" ht="15">
      <c r="A628" s="26"/>
      <c r="B628" s="26"/>
      <c r="C628" s="26"/>
      <c r="D628" s="26"/>
      <c r="E628" s="26"/>
    </row>
    <row r="629" spans="1:5" ht="15">
      <c r="A629" s="26"/>
      <c r="B629" s="26"/>
      <c r="C629" s="26"/>
      <c r="D629" s="26"/>
      <c r="E629" s="26"/>
    </row>
    <row r="630" spans="1:5" ht="15">
      <c r="A630" s="26"/>
      <c r="B630" s="26"/>
      <c r="C630" s="26"/>
      <c r="D630" s="26"/>
      <c r="E630" s="26"/>
    </row>
    <row r="631" spans="1:5" ht="15">
      <c r="A631" s="26"/>
      <c r="B631" s="26"/>
      <c r="C631" s="26"/>
      <c r="D631" s="26"/>
      <c r="E631" s="26"/>
    </row>
    <row r="632" spans="1:5" ht="15">
      <c r="A632" s="26"/>
      <c r="B632" s="26"/>
      <c r="C632" s="26"/>
      <c r="D632" s="26"/>
      <c r="E632" s="26"/>
    </row>
    <row r="633" spans="1:5" ht="15">
      <c r="A633" s="26"/>
      <c r="B633" s="26"/>
      <c r="C633" s="26"/>
      <c r="D633" s="26"/>
      <c r="E633" s="26"/>
    </row>
    <row r="634" spans="1:5" ht="15">
      <c r="A634" s="26"/>
      <c r="B634" s="26"/>
      <c r="C634" s="26"/>
      <c r="D634" s="26"/>
      <c r="E634" s="26"/>
    </row>
    <row r="635" spans="1:5" ht="15">
      <c r="A635" s="26"/>
      <c r="B635" s="26"/>
      <c r="C635" s="26"/>
      <c r="D635" s="26"/>
      <c r="E635" s="26"/>
    </row>
    <row r="636" spans="1:5" ht="15">
      <c r="A636" s="26"/>
      <c r="B636" s="26"/>
      <c r="C636" s="26"/>
      <c r="D636" s="26"/>
      <c r="E636" s="26"/>
    </row>
    <row r="637" spans="1:5" ht="15">
      <c r="A637" s="26"/>
      <c r="B637" s="26"/>
      <c r="C637" s="26"/>
      <c r="D637" s="26"/>
      <c r="E637" s="26"/>
    </row>
    <row r="638" spans="1:5" ht="15">
      <c r="A638" s="26"/>
      <c r="B638" s="26"/>
      <c r="C638" s="26"/>
      <c r="D638" s="26"/>
      <c r="E638" s="26"/>
    </row>
    <row r="639" spans="1:5" ht="15">
      <c r="A639" s="26"/>
      <c r="B639" s="26"/>
      <c r="C639" s="26"/>
      <c r="D639" s="26"/>
      <c r="E639" s="26"/>
    </row>
    <row r="640" spans="1:5" ht="15">
      <c r="A640" s="26"/>
      <c r="B640" s="26"/>
      <c r="C640" s="26"/>
      <c r="D640" s="26"/>
      <c r="E640" s="26"/>
    </row>
    <row r="641" spans="1:5" ht="15">
      <c r="A641" s="26"/>
      <c r="B641" s="26"/>
      <c r="C641" s="26"/>
      <c r="D641" s="26"/>
      <c r="E641" s="26"/>
    </row>
    <row r="642" spans="1:5" ht="15">
      <c r="A642" s="26"/>
      <c r="B642" s="26"/>
      <c r="C642" s="26"/>
      <c r="D642" s="26"/>
      <c r="E642" s="26"/>
    </row>
    <row r="643" spans="1:5" ht="15">
      <c r="A643" s="26"/>
      <c r="B643" s="26"/>
      <c r="C643" s="26"/>
      <c r="D643" s="26"/>
      <c r="E643" s="26"/>
    </row>
    <row r="644" spans="1:5" ht="15">
      <c r="A644" s="26"/>
      <c r="B644" s="26"/>
      <c r="C644" s="26"/>
      <c r="D644" s="26"/>
      <c r="E644" s="26"/>
    </row>
    <row r="645" spans="1:5" ht="15">
      <c r="A645" s="26"/>
      <c r="B645" s="26"/>
      <c r="C645" s="26"/>
      <c r="D645" s="26"/>
      <c r="E645" s="26"/>
    </row>
    <row r="646" spans="1:5" ht="15">
      <c r="A646" s="26"/>
      <c r="B646" s="26"/>
      <c r="C646" s="26"/>
      <c r="D646" s="26"/>
      <c r="E646" s="26"/>
    </row>
    <row r="647" spans="1:5" ht="15">
      <c r="A647" s="26"/>
      <c r="B647" s="26"/>
      <c r="C647" s="26"/>
      <c r="D647" s="26"/>
      <c r="E647" s="26"/>
    </row>
    <row r="648" spans="1:5" ht="15">
      <c r="A648" s="26"/>
      <c r="B648" s="26"/>
      <c r="C648" s="26"/>
      <c r="D648" s="26"/>
      <c r="E648" s="26"/>
    </row>
    <row r="649" spans="1:5" ht="15">
      <c r="A649" s="26"/>
      <c r="B649" s="26"/>
      <c r="C649" s="26"/>
      <c r="D649" s="26"/>
      <c r="E649" s="26"/>
    </row>
    <row r="650" spans="1:5" ht="15">
      <c r="A650" s="26"/>
      <c r="B650" s="26"/>
      <c r="C650" s="26"/>
      <c r="D650" s="26"/>
      <c r="E650" s="26"/>
    </row>
    <row r="651" spans="1:5" ht="15">
      <c r="A651" s="26"/>
      <c r="B651" s="26"/>
      <c r="C651" s="26"/>
      <c r="D651" s="26"/>
      <c r="E651" s="26"/>
    </row>
    <row r="652" spans="1:5" ht="15">
      <c r="A652" s="26"/>
      <c r="B652" s="26"/>
      <c r="C652" s="26"/>
      <c r="D652" s="26"/>
      <c r="E652" s="26"/>
    </row>
    <row r="653" spans="1:5" ht="15">
      <c r="A653" s="26"/>
      <c r="B653" s="26"/>
      <c r="C653" s="26"/>
      <c r="D653" s="26"/>
      <c r="E653" s="26"/>
    </row>
    <row r="654" spans="1:5" ht="15">
      <c r="A654" s="26"/>
      <c r="B654" s="26"/>
      <c r="C654" s="26"/>
      <c r="D654" s="26"/>
      <c r="E654" s="26"/>
    </row>
    <row r="655" spans="1:5" ht="15">
      <c r="A655" s="26"/>
      <c r="B655" s="26"/>
      <c r="C655" s="26"/>
      <c r="D655" s="26"/>
      <c r="E655" s="26"/>
    </row>
    <row r="656" spans="1:5" ht="15">
      <c r="A656" s="26"/>
      <c r="B656" s="26"/>
      <c r="C656" s="26"/>
      <c r="D656" s="26"/>
      <c r="E656" s="26"/>
    </row>
    <row r="657" spans="1:5" ht="15">
      <c r="A657" s="26"/>
      <c r="B657" s="26"/>
      <c r="C657" s="26"/>
      <c r="D657" s="26"/>
      <c r="E657" s="26"/>
    </row>
    <row r="658" spans="1:5" ht="15">
      <c r="A658" s="26"/>
      <c r="B658" s="26"/>
      <c r="C658" s="26"/>
      <c r="D658" s="26"/>
      <c r="E658" s="26"/>
    </row>
    <row r="659" spans="1:5" ht="15">
      <c r="A659" s="26"/>
      <c r="B659" s="26"/>
      <c r="C659" s="26"/>
      <c r="D659" s="26"/>
      <c r="E659" s="26"/>
    </row>
    <row r="660" spans="1:5" ht="15">
      <c r="A660" s="26"/>
      <c r="B660" s="26"/>
      <c r="C660" s="26"/>
      <c r="D660" s="26"/>
      <c r="E660" s="26"/>
    </row>
    <row r="661" spans="1:5" ht="15">
      <c r="A661" s="26"/>
      <c r="B661" s="26"/>
      <c r="C661" s="26"/>
      <c r="D661" s="26"/>
      <c r="E661" s="26"/>
    </row>
    <row r="662" spans="1:5" ht="15">
      <c r="A662" s="26"/>
      <c r="B662" s="26"/>
      <c r="C662" s="26"/>
      <c r="D662" s="26"/>
      <c r="E662" s="26"/>
    </row>
    <row r="663" spans="1:5" ht="15">
      <c r="A663" s="26"/>
      <c r="B663" s="26"/>
      <c r="C663" s="26"/>
      <c r="D663" s="26"/>
      <c r="E663" s="26"/>
    </row>
    <row r="664" spans="1:5" ht="15">
      <c r="A664" s="26"/>
      <c r="B664" s="26"/>
      <c r="C664" s="26"/>
      <c r="D664" s="26"/>
      <c r="E664" s="26"/>
    </row>
    <row r="665" spans="1:5" ht="15">
      <c r="A665" s="26"/>
      <c r="B665" s="26"/>
      <c r="C665" s="26"/>
      <c r="D665" s="26"/>
      <c r="E665" s="26"/>
    </row>
    <row r="666" spans="1:5" ht="15">
      <c r="A666" s="26"/>
      <c r="B666" s="26"/>
      <c r="C666" s="26"/>
      <c r="D666" s="26"/>
      <c r="E666" s="26"/>
    </row>
    <row r="667" spans="1:5" ht="15">
      <c r="A667" s="26"/>
      <c r="B667" s="26"/>
      <c r="C667" s="26"/>
      <c r="D667" s="26"/>
      <c r="E667" s="26"/>
    </row>
    <row r="668" spans="1:5" ht="15">
      <c r="A668" s="26"/>
      <c r="B668" s="26"/>
      <c r="C668" s="26"/>
      <c r="D668" s="26"/>
      <c r="E668" s="26"/>
    </row>
    <row r="669" spans="1:5" ht="15">
      <c r="A669" s="26"/>
      <c r="B669" s="26"/>
      <c r="C669" s="26"/>
      <c r="D669" s="26"/>
      <c r="E669" s="26"/>
    </row>
    <row r="670" spans="1:5" ht="15">
      <c r="A670" s="26"/>
      <c r="B670" s="26"/>
      <c r="C670" s="26"/>
      <c r="D670" s="26"/>
      <c r="E670" s="26"/>
    </row>
    <row r="671" spans="1:5" ht="15">
      <c r="A671" s="26"/>
      <c r="B671" s="26"/>
      <c r="C671" s="26"/>
      <c r="D671" s="26"/>
      <c r="E671" s="26"/>
    </row>
    <row r="672" spans="1:5" ht="15">
      <c r="A672" s="26"/>
      <c r="B672" s="26"/>
      <c r="C672" s="26"/>
      <c r="D672" s="26"/>
      <c r="E672" s="26"/>
    </row>
    <row r="673" spans="1:5" ht="15">
      <c r="A673" s="26"/>
      <c r="B673" s="26"/>
      <c r="C673" s="26"/>
      <c r="D673" s="26"/>
      <c r="E673" s="26"/>
    </row>
    <row r="674" spans="1:5" ht="15">
      <c r="A674" s="26"/>
      <c r="B674" s="26"/>
      <c r="C674" s="26"/>
      <c r="D674" s="26"/>
      <c r="E674" s="26"/>
    </row>
    <row r="675" spans="1:5" ht="15">
      <c r="A675" s="26"/>
      <c r="B675" s="26"/>
      <c r="C675" s="26"/>
      <c r="D675" s="26"/>
      <c r="E675" s="26"/>
    </row>
    <row r="676" spans="1:5" ht="15">
      <c r="A676" s="26"/>
      <c r="B676" s="26"/>
      <c r="C676" s="26"/>
      <c r="D676" s="26"/>
      <c r="E676" s="26"/>
    </row>
    <row r="677" spans="1:5" ht="15">
      <c r="A677" s="26"/>
      <c r="B677" s="26"/>
      <c r="C677" s="26"/>
      <c r="D677" s="26"/>
      <c r="E677" s="26"/>
    </row>
    <row r="678" spans="1:5" ht="15">
      <c r="A678" s="26"/>
      <c r="B678" s="26"/>
      <c r="C678" s="26"/>
      <c r="D678" s="26"/>
      <c r="E678" s="26"/>
    </row>
    <row r="679" spans="1:5" ht="15">
      <c r="A679" s="26"/>
      <c r="B679" s="26"/>
      <c r="C679" s="26"/>
      <c r="D679" s="26"/>
      <c r="E679" s="26"/>
    </row>
    <row r="680" spans="1:5" ht="15">
      <c r="A680" s="26"/>
      <c r="B680" s="26"/>
      <c r="C680" s="26"/>
      <c r="D680" s="26"/>
      <c r="E680" s="26"/>
    </row>
    <row r="681" spans="1:5" ht="15">
      <c r="A681" s="26"/>
      <c r="B681" s="26"/>
      <c r="C681" s="26"/>
      <c r="D681" s="26"/>
      <c r="E681" s="26"/>
    </row>
    <row r="682" spans="1:5" ht="15">
      <c r="A682" s="26"/>
      <c r="B682" s="26"/>
      <c r="C682" s="26"/>
      <c r="D682" s="26"/>
      <c r="E682" s="26"/>
    </row>
    <row r="683" spans="1:5" ht="15">
      <c r="A683" s="26"/>
      <c r="B683" s="26"/>
      <c r="C683" s="26"/>
      <c r="D683" s="26"/>
      <c r="E683" s="26"/>
    </row>
    <row r="684" spans="1:5" ht="15">
      <c r="A684" s="26"/>
      <c r="B684" s="26"/>
      <c r="C684" s="26"/>
      <c r="D684" s="26"/>
      <c r="E684" s="26"/>
    </row>
    <row r="685" spans="1:5" ht="15">
      <c r="A685" s="26"/>
      <c r="B685" s="26"/>
      <c r="C685" s="26"/>
      <c r="D685" s="26"/>
      <c r="E685" s="26"/>
    </row>
    <row r="686" spans="1:5" ht="15">
      <c r="A686" s="26"/>
      <c r="B686" s="26"/>
      <c r="C686" s="26"/>
      <c r="D686" s="26"/>
      <c r="E686" s="26"/>
    </row>
    <row r="687" spans="1:5" ht="15">
      <c r="A687" s="26"/>
      <c r="B687" s="26"/>
      <c r="C687" s="26"/>
      <c r="D687" s="26"/>
      <c r="E687" s="26"/>
    </row>
    <row r="688" spans="1:5" ht="15">
      <c r="A688" s="26"/>
      <c r="B688" s="26"/>
      <c r="C688" s="26"/>
      <c r="D688" s="26"/>
      <c r="E688" s="26"/>
    </row>
    <row r="689" spans="1:5" ht="15">
      <c r="A689" s="26"/>
      <c r="B689" s="26"/>
      <c r="C689" s="26"/>
      <c r="D689" s="26"/>
      <c r="E689" s="26"/>
    </row>
    <row r="690" spans="1:5" ht="15">
      <c r="A690" s="26"/>
      <c r="B690" s="26"/>
      <c r="C690" s="26"/>
      <c r="D690" s="26"/>
      <c r="E690" s="26"/>
    </row>
    <row r="691" spans="1:5" ht="15">
      <c r="A691" s="26"/>
      <c r="B691" s="26"/>
      <c r="C691" s="26"/>
      <c r="D691" s="26"/>
      <c r="E691" s="26"/>
    </row>
    <row r="692" spans="1:5" ht="15">
      <c r="A692" s="26"/>
      <c r="B692" s="26"/>
      <c r="C692" s="26"/>
      <c r="D692" s="26"/>
      <c r="E692" s="26"/>
    </row>
    <row r="693" spans="1:5" ht="15">
      <c r="A693" s="26"/>
      <c r="B693" s="26"/>
      <c r="C693" s="26"/>
      <c r="D693" s="26"/>
      <c r="E693" s="26"/>
    </row>
    <row r="694" spans="1:5" ht="15">
      <c r="A694" s="26"/>
      <c r="B694" s="26"/>
      <c r="C694" s="26"/>
      <c r="D694" s="26"/>
      <c r="E694" s="26"/>
    </row>
    <row r="695" spans="1:5" ht="15">
      <c r="A695" s="26"/>
      <c r="B695" s="26"/>
      <c r="C695" s="26"/>
      <c r="D695" s="26"/>
      <c r="E695" s="26"/>
    </row>
    <row r="696" spans="1:5" ht="15">
      <c r="A696" s="26"/>
      <c r="B696" s="26"/>
      <c r="C696" s="26"/>
      <c r="D696" s="26"/>
      <c r="E696" s="26"/>
    </row>
    <row r="697" spans="1:5" ht="15">
      <c r="A697" s="26"/>
      <c r="B697" s="26"/>
      <c r="C697" s="26"/>
      <c r="D697" s="26"/>
      <c r="E697" s="26"/>
    </row>
    <row r="698" spans="1:5" ht="15">
      <c r="A698" s="26"/>
      <c r="B698" s="26"/>
      <c r="C698" s="26"/>
      <c r="D698" s="26"/>
      <c r="E698" s="26"/>
    </row>
    <row r="699" spans="1:5" ht="15">
      <c r="A699" s="26"/>
      <c r="B699" s="26"/>
      <c r="C699" s="26"/>
      <c r="D699" s="26"/>
      <c r="E699" s="26"/>
    </row>
    <row r="700" spans="1:5" ht="15">
      <c r="A700" s="26"/>
      <c r="B700" s="26"/>
      <c r="C700" s="26"/>
      <c r="D700" s="26"/>
      <c r="E700" s="26"/>
    </row>
    <row r="701" spans="1:5" ht="15">
      <c r="A701" s="26"/>
      <c r="B701" s="26"/>
      <c r="C701" s="26"/>
      <c r="D701" s="26"/>
      <c r="E701" s="26"/>
    </row>
    <row r="702" spans="1:5" ht="15">
      <c r="A702" s="26"/>
      <c r="B702" s="26"/>
      <c r="C702" s="26"/>
      <c r="D702" s="26"/>
      <c r="E702" s="26"/>
    </row>
    <row r="703" spans="1:5" ht="15">
      <c r="A703" s="26"/>
      <c r="B703" s="26"/>
      <c r="C703" s="26"/>
      <c r="D703" s="26"/>
      <c r="E703" s="26"/>
    </row>
    <row r="704" spans="1:5" ht="15">
      <c r="A704" s="26"/>
      <c r="B704" s="26"/>
      <c r="C704" s="26"/>
      <c r="D704" s="26"/>
      <c r="E704" s="26"/>
    </row>
    <row r="705" spans="1:5" ht="15">
      <c r="A705" s="26"/>
      <c r="B705" s="26"/>
      <c r="C705" s="26"/>
      <c r="D705" s="26"/>
      <c r="E705" s="26"/>
    </row>
    <row r="706" spans="1:5" ht="15">
      <c r="A706" s="26"/>
      <c r="B706" s="26"/>
      <c r="C706" s="26"/>
      <c r="D706" s="26"/>
      <c r="E706" s="26"/>
    </row>
    <row r="707" spans="1:5" ht="15">
      <c r="A707" s="26"/>
      <c r="B707" s="26"/>
      <c r="C707" s="26"/>
      <c r="D707" s="26"/>
      <c r="E707" s="26"/>
    </row>
    <row r="708" spans="1:5" ht="15">
      <c r="A708" s="26"/>
      <c r="B708" s="26"/>
      <c r="C708" s="26"/>
      <c r="D708" s="26"/>
      <c r="E708" s="26"/>
    </row>
    <row r="709" spans="1:5" ht="15">
      <c r="A709" s="26"/>
      <c r="B709" s="26"/>
      <c r="C709" s="26"/>
      <c r="D709" s="26"/>
      <c r="E709" s="26"/>
    </row>
    <row r="710" spans="1:5" ht="15">
      <c r="A710" s="26"/>
      <c r="B710" s="26"/>
      <c r="C710" s="26"/>
      <c r="D710" s="26"/>
      <c r="E710" s="26"/>
    </row>
    <row r="711" spans="1:5" ht="15">
      <c r="A711" s="26"/>
      <c r="B711" s="26"/>
      <c r="C711" s="26"/>
      <c r="D711" s="26"/>
      <c r="E711" s="26"/>
    </row>
    <row r="712" spans="1:5" ht="15">
      <c r="A712" s="26"/>
      <c r="B712" s="26"/>
      <c r="C712" s="26"/>
      <c r="D712" s="26"/>
      <c r="E712" s="26"/>
    </row>
    <row r="713" spans="1:5" ht="15">
      <c r="A713" s="26"/>
      <c r="B713" s="26"/>
      <c r="C713" s="26"/>
      <c r="D713" s="26"/>
      <c r="E713" s="26"/>
    </row>
    <row r="714" spans="1:5" ht="15">
      <c r="A714" s="26"/>
      <c r="B714" s="26"/>
      <c r="C714" s="26"/>
      <c r="D714" s="26"/>
      <c r="E714" s="26"/>
    </row>
    <row r="715" spans="1:5" ht="15">
      <c r="A715" s="26"/>
      <c r="B715" s="26"/>
      <c r="C715" s="26"/>
      <c r="D715" s="26"/>
      <c r="E715" s="26"/>
    </row>
    <row r="716" spans="1:5" ht="15">
      <c r="A716" s="26"/>
      <c r="B716" s="26"/>
      <c r="C716" s="26"/>
      <c r="D716" s="26"/>
      <c r="E716" s="26"/>
    </row>
    <row r="717" spans="1:5" ht="15">
      <c r="A717" s="26"/>
      <c r="B717" s="26"/>
      <c r="C717" s="26"/>
      <c r="D717" s="26"/>
      <c r="E717" s="26"/>
    </row>
    <row r="718" spans="1:5" ht="15">
      <c r="A718" s="26"/>
      <c r="B718" s="26"/>
      <c r="C718" s="26"/>
      <c r="D718" s="26"/>
      <c r="E718" s="26"/>
    </row>
    <row r="719" spans="1:5" ht="15">
      <c r="A719" s="26"/>
      <c r="B719" s="26"/>
      <c r="C719" s="26"/>
      <c r="D719" s="26"/>
      <c r="E719" s="26"/>
    </row>
    <row r="720" spans="1:5" ht="15">
      <c r="A720" s="26"/>
      <c r="B720" s="26"/>
      <c r="C720" s="26"/>
      <c r="D720" s="26"/>
      <c r="E720" s="26"/>
    </row>
    <row r="721" spans="1:5" ht="15">
      <c r="A721" s="26"/>
      <c r="B721" s="26"/>
      <c r="C721" s="26"/>
      <c r="D721" s="26"/>
      <c r="E721" s="26"/>
    </row>
    <row r="722" spans="1:5" ht="15">
      <c r="A722" s="26"/>
      <c r="B722" s="26"/>
      <c r="C722" s="26"/>
      <c r="D722" s="26"/>
      <c r="E722" s="26"/>
    </row>
    <row r="723" spans="1:5" ht="15">
      <c r="A723" s="26"/>
      <c r="B723" s="26"/>
      <c r="C723" s="26"/>
      <c r="D723" s="26"/>
      <c r="E723" s="26"/>
    </row>
    <row r="724" spans="1:5" ht="15">
      <c r="A724" s="26"/>
      <c r="B724" s="26"/>
      <c r="C724" s="26"/>
      <c r="D724" s="26"/>
      <c r="E724" s="26"/>
    </row>
    <row r="725" spans="1:5" ht="15">
      <c r="A725" s="26"/>
      <c r="B725" s="26"/>
      <c r="C725" s="26"/>
      <c r="D725" s="26"/>
      <c r="E725" s="26"/>
    </row>
    <row r="726" spans="1:5" ht="15">
      <c r="A726" s="26"/>
      <c r="B726" s="26"/>
      <c r="C726" s="26"/>
      <c r="D726" s="26"/>
      <c r="E726" s="26"/>
    </row>
    <row r="727" spans="1:5" ht="15">
      <c r="A727" s="26"/>
      <c r="B727" s="26"/>
      <c r="C727" s="26"/>
      <c r="D727" s="26"/>
      <c r="E727" s="26"/>
    </row>
    <row r="728" spans="1:5" ht="15">
      <c r="A728" s="26"/>
      <c r="B728" s="26"/>
      <c r="C728" s="26"/>
      <c r="D728" s="26"/>
      <c r="E728" s="26"/>
    </row>
    <row r="729" spans="1:5" ht="15">
      <c r="A729" s="26"/>
      <c r="B729" s="26"/>
      <c r="C729" s="26"/>
      <c r="D729" s="26"/>
      <c r="E729" s="26"/>
    </row>
    <row r="730" spans="1:5" ht="15">
      <c r="A730" s="26"/>
      <c r="B730" s="26"/>
      <c r="C730" s="26"/>
      <c r="D730" s="26"/>
      <c r="E730" s="26"/>
    </row>
    <row r="731" spans="1:5" ht="15">
      <c r="A731" s="26"/>
      <c r="B731" s="26"/>
      <c r="C731" s="26"/>
      <c r="D731" s="26"/>
      <c r="E731" s="26"/>
    </row>
    <row r="732" spans="1:5" ht="15">
      <c r="A732" s="26"/>
      <c r="B732" s="26"/>
      <c r="C732" s="26"/>
      <c r="D732" s="26"/>
      <c r="E732" s="26"/>
    </row>
    <row r="733" spans="1:5" ht="15">
      <c r="A733" s="26"/>
      <c r="B733" s="26"/>
      <c r="C733" s="26"/>
      <c r="D733" s="26"/>
      <c r="E733" s="26"/>
    </row>
    <row r="734" spans="1:5" ht="15">
      <c r="A734" s="26"/>
      <c r="B734" s="26"/>
      <c r="C734" s="26"/>
      <c r="D734" s="26"/>
      <c r="E734" s="26"/>
    </row>
    <row r="735" spans="1:5" ht="15">
      <c r="A735" s="26"/>
      <c r="B735" s="26"/>
      <c r="C735" s="26"/>
      <c r="D735" s="26"/>
      <c r="E735" s="26"/>
    </row>
    <row r="736" spans="1:5" ht="15">
      <c r="A736" s="26"/>
      <c r="B736" s="26"/>
      <c r="C736" s="26"/>
      <c r="D736" s="26"/>
      <c r="E736" s="26"/>
    </row>
    <row r="737" spans="1:5" ht="15">
      <c r="A737" s="26"/>
      <c r="B737" s="26"/>
      <c r="C737" s="26"/>
      <c r="D737" s="26"/>
      <c r="E737" s="26"/>
    </row>
    <row r="738" spans="1:5" ht="15">
      <c r="A738" s="26"/>
      <c r="B738" s="26"/>
      <c r="C738" s="26"/>
      <c r="D738" s="26"/>
      <c r="E738" s="26"/>
    </row>
    <row r="739" spans="1:5" ht="15">
      <c r="A739" s="26"/>
      <c r="B739" s="26"/>
      <c r="C739" s="26"/>
      <c r="D739" s="26"/>
      <c r="E739" s="26"/>
    </row>
    <row r="740" spans="1:5" ht="15">
      <c r="A740" s="26"/>
      <c r="B740" s="26"/>
      <c r="C740" s="26"/>
      <c r="D740" s="26"/>
      <c r="E740" s="26"/>
    </row>
    <row r="741" spans="1:5" ht="15">
      <c r="A741" s="26"/>
      <c r="B741" s="26"/>
      <c r="C741" s="26"/>
      <c r="D741" s="26"/>
      <c r="E741" s="26"/>
    </row>
    <row r="742" spans="1:5" ht="15">
      <c r="A742" s="26"/>
      <c r="B742" s="26"/>
      <c r="C742" s="26"/>
      <c r="D742" s="26"/>
      <c r="E742" s="26"/>
    </row>
    <row r="743" spans="1:5" ht="15">
      <c r="A743" s="26"/>
      <c r="B743" s="26"/>
      <c r="C743" s="26"/>
      <c r="D743" s="26"/>
      <c r="E743" s="26"/>
    </row>
    <row r="744" spans="1:5" ht="15">
      <c r="A744" s="26"/>
      <c r="B744" s="26"/>
      <c r="C744" s="26"/>
      <c r="D744" s="26"/>
      <c r="E744" s="26"/>
    </row>
    <row r="745" spans="1:5" ht="15">
      <c r="A745" s="26"/>
      <c r="B745" s="26"/>
      <c r="C745" s="26"/>
      <c r="D745" s="26"/>
      <c r="E745" s="26"/>
    </row>
    <row r="746" spans="1:5" ht="15">
      <c r="A746" s="26"/>
      <c r="B746" s="26"/>
      <c r="C746" s="26"/>
      <c r="D746" s="26"/>
      <c r="E746" s="26"/>
    </row>
    <row r="747" spans="1:5" ht="15">
      <c r="A747" s="26"/>
      <c r="B747" s="26"/>
      <c r="C747" s="26"/>
      <c r="D747" s="26"/>
      <c r="E747" s="26"/>
    </row>
    <row r="748" spans="1:5" ht="15">
      <c r="A748" s="26"/>
      <c r="B748" s="26"/>
      <c r="C748" s="26"/>
      <c r="D748" s="26"/>
      <c r="E748" s="26"/>
    </row>
    <row r="749" spans="1:5" ht="15">
      <c r="A749" s="26"/>
      <c r="B749" s="26"/>
      <c r="C749" s="26"/>
      <c r="D749" s="26"/>
      <c r="E749" s="26"/>
    </row>
    <row r="750" spans="1:5" ht="15">
      <c r="A750" s="26"/>
      <c r="B750" s="26"/>
      <c r="C750" s="26"/>
      <c r="D750" s="26"/>
      <c r="E750" s="26"/>
    </row>
    <row r="751" spans="1:5" ht="15">
      <c r="A751" s="26"/>
      <c r="B751" s="26"/>
      <c r="C751" s="26"/>
      <c r="D751" s="26"/>
      <c r="E751" s="26"/>
    </row>
    <row r="752" spans="1:5" ht="15">
      <c r="A752" s="26"/>
      <c r="B752" s="26"/>
      <c r="C752" s="26"/>
      <c r="D752" s="26"/>
      <c r="E752" s="26"/>
    </row>
    <row r="753" spans="1:5" ht="15">
      <c r="A753" s="26"/>
      <c r="B753" s="26"/>
      <c r="C753" s="26"/>
      <c r="D753" s="26"/>
      <c r="E753" s="26"/>
    </row>
    <row r="754" spans="1:5" ht="15">
      <c r="A754" s="26"/>
      <c r="B754" s="26"/>
      <c r="C754" s="26"/>
      <c r="D754" s="26"/>
      <c r="E754" s="26"/>
    </row>
    <row r="755" spans="1:5" ht="15">
      <c r="A755" s="26"/>
      <c r="B755" s="26"/>
      <c r="C755" s="26"/>
      <c r="D755" s="26"/>
      <c r="E755" s="26"/>
    </row>
    <row r="756" spans="1:5" ht="15">
      <c r="A756" s="26"/>
      <c r="B756" s="26"/>
      <c r="C756" s="26"/>
      <c r="D756" s="26"/>
      <c r="E756" s="26"/>
    </row>
    <row r="757" spans="1:5" ht="15">
      <c r="A757" s="26"/>
      <c r="B757" s="26"/>
      <c r="C757" s="26"/>
      <c r="D757" s="26"/>
      <c r="E757" s="26"/>
    </row>
    <row r="758" spans="1:5" ht="15">
      <c r="A758" s="26"/>
      <c r="B758" s="26"/>
      <c r="C758" s="26"/>
      <c r="D758" s="26"/>
      <c r="E758" s="26"/>
    </row>
    <row r="759" spans="1:5" ht="15">
      <c r="A759" s="26"/>
      <c r="B759" s="26"/>
      <c r="C759" s="26"/>
      <c r="D759" s="26"/>
      <c r="E759" s="26"/>
    </row>
    <row r="760" spans="1:5" ht="15">
      <c r="A760" s="26"/>
      <c r="B760" s="26"/>
      <c r="C760" s="26"/>
      <c r="D760" s="26"/>
      <c r="E760" s="26"/>
    </row>
    <row r="761" spans="1:5" ht="15">
      <c r="A761" s="26"/>
      <c r="B761" s="26"/>
      <c r="C761" s="26"/>
      <c r="D761" s="26"/>
      <c r="E761" s="26"/>
    </row>
    <row r="762" spans="1:5" ht="15">
      <c r="A762" s="26"/>
      <c r="B762" s="26"/>
      <c r="C762" s="26"/>
      <c r="D762" s="26"/>
      <c r="E762" s="26"/>
    </row>
    <row r="763" spans="1:5" ht="15">
      <c r="A763" s="26"/>
      <c r="B763" s="26"/>
      <c r="C763" s="26"/>
      <c r="D763" s="26"/>
      <c r="E763" s="26"/>
    </row>
    <row r="764" spans="1:5" ht="15">
      <c r="A764" s="26"/>
      <c r="B764" s="26"/>
      <c r="C764" s="26"/>
      <c r="D764" s="26"/>
      <c r="E764" s="26"/>
    </row>
    <row r="765" spans="1:5" ht="15">
      <c r="A765" s="26"/>
      <c r="B765" s="26"/>
      <c r="C765" s="26"/>
      <c r="D765" s="26"/>
      <c r="E765" s="26"/>
    </row>
    <row r="766" spans="1:5" ht="15">
      <c r="A766" s="26"/>
      <c r="B766" s="26"/>
      <c r="C766" s="26"/>
      <c r="D766" s="26"/>
      <c r="E766" s="26"/>
    </row>
    <row r="767" spans="1:5" ht="15">
      <c r="A767" s="26"/>
      <c r="B767" s="26"/>
      <c r="C767" s="26"/>
      <c r="D767" s="26"/>
      <c r="E767" s="26"/>
    </row>
    <row r="768" spans="1:5" ht="15">
      <c r="A768" s="26"/>
      <c r="B768" s="26"/>
      <c r="C768" s="26"/>
      <c r="D768" s="26"/>
      <c r="E768" s="26"/>
    </row>
    <row r="769" spans="1:5" ht="15">
      <c r="A769" s="26"/>
      <c r="B769" s="26"/>
      <c r="C769" s="26"/>
      <c r="D769" s="26"/>
      <c r="E769" s="26"/>
    </row>
    <row r="770" spans="1:5" ht="15">
      <c r="A770" s="26"/>
      <c r="B770" s="26"/>
      <c r="C770" s="26"/>
      <c r="D770" s="26"/>
      <c r="E770" s="26"/>
    </row>
    <row r="771" spans="1:5" ht="15">
      <c r="A771" s="26"/>
      <c r="B771" s="26"/>
      <c r="C771" s="26"/>
      <c r="D771" s="26"/>
      <c r="E771" s="26"/>
    </row>
    <row r="772" spans="1:5" ht="15">
      <c r="A772" s="26"/>
      <c r="B772" s="26"/>
      <c r="C772" s="26"/>
      <c r="D772" s="26"/>
      <c r="E772" s="26"/>
    </row>
    <row r="773" spans="1:5" ht="15">
      <c r="A773" s="26"/>
      <c r="B773" s="26"/>
      <c r="C773" s="26"/>
      <c r="D773" s="26"/>
      <c r="E773" s="26"/>
    </row>
    <row r="774" spans="1:5" ht="15">
      <c r="A774" s="26"/>
      <c r="B774" s="26"/>
      <c r="C774" s="26"/>
      <c r="D774" s="26"/>
      <c r="E774" s="26"/>
    </row>
    <row r="775" spans="1:5" ht="15">
      <c r="A775" s="26"/>
      <c r="B775" s="26"/>
      <c r="C775" s="26"/>
      <c r="D775" s="26"/>
      <c r="E775" s="26"/>
    </row>
    <row r="776" spans="1:5" ht="15">
      <c r="A776" s="26"/>
      <c r="B776" s="26"/>
      <c r="C776" s="26"/>
      <c r="D776" s="26"/>
      <c r="E776" s="26"/>
    </row>
    <row r="777" spans="1:5" ht="15">
      <c r="A777" s="26"/>
      <c r="B777" s="26"/>
      <c r="C777" s="26"/>
      <c r="D777" s="26"/>
      <c r="E777" s="26"/>
    </row>
    <row r="778" spans="1:5" ht="15">
      <c r="A778" s="26"/>
      <c r="B778" s="26"/>
      <c r="C778" s="26"/>
      <c r="D778" s="26"/>
      <c r="E778" s="26"/>
    </row>
    <row r="779" spans="1:5" ht="15">
      <c r="A779" s="26"/>
      <c r="B779" s="26"/>
      <c r="C779" s="26"/>
      <c r="D779" s="26"/>
      <c r="E779" s="26"/>
    </row>
    <row r="780" spans="1:5" ht="15">
      <c r="A780" s="26"/>
      <c r="B780" s="26"/>
      <c r="C780" s="26"/>
      <c r="D780" s="26"/>
      <c r="E780" s="26"/>
    </row>
    <row r="781" spans="1:5" ht="15">
      <c r="A781" s="26"/>
      <c r="B781" s="26"/>
      <c r="C781" s="26"/>
      <c r="D781" s="26"/>
      <c r="E781" s="26"/>
    </row>
    <row r="782" spans="1:5" ht="15">
      <c r="A782" s="26"/>
      <c r="B782" s="26"/>
      <c r="C782" s="26"/>
      <c r="D782" s="26"/>
      <c r="E782" s="26"/>
    </row>
    <row r="783" spans="1:5" ht="15">
      <c r="A783" s="26"/>
      <c r="B783" s="26"/>
      <c r="C783" s="26"/>
      <c r="D783" s="26"/>
      <c r="E783" s="26"/>
    </row>
    <row r="784" spans="1:5" ht="15">
      <c r="A784" s="26"/>
      <c r="B784" s="26"/>
      <c r="C784" s="26"/>
      <c r="D784" s="26"/>
      <c r="E784" s="26"/>
    </row>
    <row r="785" spans="1:5" ht="15">
      <c r="A785" s="26"/>
      <c r="B785" s="26"/>
      <c r="C785" s="26"/>
      <c r="D785" s="26"/>
      <c r="E785" s="26"/>
    </row>
    <row r="786" spans="1:5" ht="15">
      <c r="A786" s="26"/>
      <c r="B786" s="26"/>
      <c r="C786" s="26"/>
      <c r="D786" s="26"/>
      <c r="E786" s="26"/>
    </row>
    <row r="787" spans="1:5" ht="15">
      <c r="A787" s="26"/>
      <c r="B787" s="26"/>
      <c r="C787" s="26"/>
      <c r="D787" s="26"/>
      <c r="E787" s="26"/>
    </row>
    <row r="788" spans="1:5" ht="15">
      <c r="A788" s="26"/>
      <c r="B788" s="26"/>
      <c r="C788" s="26"/>
      <c r="D788" s="26"/>
      <c r="E788" s="26"/>
    </row>
    <row r="789" spans="1:5" ht="15">
      <c r="A789" s="26"/>
      <c r="B789" s="26"/>
      <c r="C789" s="26"/>
      <c r="D789" s="26"/>
      <c r="E789" s="26"/>
    </row>
    <row r="790" spans="1:5" ht="15">
      <c r="A790" s="26"/>
      <c r="B790" s="26"/>
      <c r="C790" s="26"/>
      <c r="D790" s="26"/>
      <c r="E790" s="26"/>
    </row>
    <row r="791" spans="1:5" ht="15">
      <c r="A791" s="26"/>
      <c r="B791" s="26"/>
      <c r="C791" s="26"/>
      <c r="D791" s="26"/>
      <c r="E791" s="26"/>
    </row>
    <row r="792" spans="1:5" ht="15">
      <c r="A792" s="26"/>
      <c r="B792" s="26"/>
      <c r="C792" s="26"/>
      <c r="D792" s="26"/>
      <c r="E792" s="26"/>
    </row>
    <row r="793" spans="1:5" ht="15">
      <c r="A793" s="26"/>
      <c r="B793" s="26"/>
      <c r="C793" s="26"/>
      <c r="D793" s="26"/>
      <c r="E793" s="26"/>
    </row>
    <row r="794" spans="1:5" ht="15">
      <c r="A794" s="26"/>
      <c r="B794" s="26"/>
      <c r="C794" s="26"/>
      <c r="D794" s="26"/>
      <c r="E794" s="26"/>
    </row>
    <row r="795" spans="1:5" ht="15">
      <c r="A795" s="26"/>
      <c r="B795" s="26"/>
      <c r="C795" s="26"/>
      <c r="D795" s="26"/>
      <c r="E795" s="26"/>
    </row>
    <row r="796" spans="1:5" ht="15">
      <c r="A796" s="26"/>
      <c r="B796" s="26"/>
      <c r="C796" s="26"/>
      <c r="D796" s="26"/>
      <c r="E796" s="26"/>
    </row>
    <row r="797" spans="1:5" ht="15">
      <c r="A797" s="26"/>
      <c r="B797" s="26"/>
      <c r="C797" s="26"/>
      <c r="D797" s="26"/>
      <c r="E797" s="26"/>
    </row>
    <row r="798" spans="1:5" ht="15">
      <c r="A798" s="26"/>
      <c r="B798" s="26"/>
      <c r="C798" s="26"/>
      <c r="D798" s="26"/>
      <c r="E798" s="26"/>
    </row>
    <row r="799" spans="1:5" ht="15">
      <c r="A799" s="26"/>
      <c r="B799" s="26"/>
      <c r="C799" s="26"/>
      <c r="D799" s="26"/>
      <c r="E799" s="26"/>
    </row>
    <row r="800" spans="1:5" ht="15">
      <c r="A800" s="26"/>
      <c r="B800" s="26"/>
      <c r="C800" s="26"/>
      <c r="D800" s="26"/>
      <c r="E800" s="26"/>
    </row>
    <row r="801" spans="1:5" ht="15">
      <c r="A801" s="26"/>
      <c r="B801" s="26"/>
      <c r="C801" s="26"/>
      <c r="D801" s="26"/>
      <c r="E801" s="26"/>
    </row>
    <row r="802" spans="1:5" ht="15">
      <c r="A802" s="26"/>
      <c r="B802" s="26"/>
      <c r="C802" s="26"/>
      <c r="D802" s="26"/>
      <c r="E802" s="26"/>
    </row>
    <row r="803" spans="1:5" ht="15">
      <c r="A803" s="26"/>
      <c r="B803" s="26"/>
      <c r="C803" s="26"/>
      <c r="D803" s="26"/>
      <c r="E803" s="26"/>
    </row>
    <row r="804" spans="1:5" ht="15">
      <c r="A804" s="26"/>
      <c r="B804" s="26"/>
      <c r="C804" s="26"/>
      <c r="D804" s="26"/>
      <c r="E804" s="26"/>
    </row>
    <row r="805" spans="1:5" ht="15">
      <c r="A805" s="26"/>
      <c r="B805" s="26"/>
      <c r="C805" s="26"/>
      <c r="D805" s="26"/>
      <c r="E805" s="26"/>
    </row>
    <row r="806" spans="1:5" ht="15">
      <c r="A806" s="26"/>
      <c r="B806" s="26"/>
      <c r="C806" s="26"/>
      <c r="D806" s="26"/>
      <c r="E806" s="26"/>
    </row>
    <row r="807" spans="1:5" ht="15">
      <c r="A807" s="26"/>
      <c r="B807" s="26"/>
      <c r="C807" s="26"/>
      <c r="D807" s="26"/>
      <c r="E807" s="26"/>
    </row>
    <row r="808" spans="1:5" ht="15">
      <c r="A808" s="26"/>
      <c r="B808" s="26"/>
      <c r="C808" s="26"/>
      <c r="D808" s="26"/>
      <c r="E808" s="26"/>
    </row>
    <row r="809" spans="1:5" ht="15">
      <c r="A809" s="26"/>
      <c r="B809" s="26"/>
      <c r="C809" s="26"/>
      <c r="D809" s="26"/>
      <c r="E809" s="26"/>
    </row>
    <row r="810" spans="1:5" ht="15">
      <c r="A810" s="26"/>
      <c r="B810" s="26"/>
      <c r="C810" s="26"/>
      <c r="D810" s="26"/>
      <c r="E810" s="26"/>
    </row>
    <row r="811" spans="1:5" ht="15">
      <c r="A811" s="26"/>
      <c r="B811" s="26"/>
      <c r="C811" s="26"/>
      <c r="D811" s="26"/>
      <c r="E811" s="26"/>
    </row>
    <row r="812" spans="1:5" ht="15">
      <c r="A812" s="26"/>
      <c r="B812" s="26"/>
      <c r="C812" s="26"/>
      <c r="D812" s="26"/>
      <c r="E812" s="26"/>
    </row>
    <row r="813" spans="1:5" ht="15">
      <c r="A813" s="26"/>
      <c r="B813" s="26"/>
      <c r="C813" s="26"/>
      <c r="D813" s="26"/>
      <c r="E813" s="26"/>
    </row>
    <row r="814" spans="1:5" ht="15">
      <c r="A814" s="26"/>
      <c r="B814" s="26"/>
      <c r="C814" s="26"/>
      <c r="D814" s="26"/>
      <c r="E814" s="26"/>
    </row>
    <row r="815" spans="1:5" ht="15">
      <c r="A815" s="26"/>
      <c r="B815" s="26"/>
      <c r="C815" s="26"/>
      <c r="D815" s="26"/>
      <c r="E815" s="26"/>
    </row>
    <row r="816" spans="1:5" ht="15">
      <c r="A816" s="26"/>
      <c r="B816" s="26"/>
      <c r="C816" s="26"/>
      <c r="D816" s="26"/>
      <c r="E816" s="26"/>
    </row>
    <row r="817" spans="1:5" ht="15">
      <c r="A817" s="26"/>
      <c r="B817" s="26"/>
      <c r="C817" s="26"/>
      <c r="D817" s="26"/>
      <c r="E817" s="26"/>
    </row>
    <row r="818" spans="1:5" ht="15">
      <c r="A818" s="26"/>
      <c r="B818" s="26"/>
      <c r="C818" s="26"/>
      <c r="D818" s="26"/>
      <c r="E818" s="26"/>
    </row>
    <row r="819" spans="1:5" ht="15">
      <c r="A819" s="26"/>
      <c r="B819" s="26"/>
      <c r="C819" s="26"/>
      <c r="D819" s="26"/>
      <c r="E819" s="26"/>
    </row>
    <row r="820" spans="1:5" ht="15">
      <c r="A820" s="26"/>
      <c r="B820" s="26"/>
      <c r="C820" s="26"/>
      <c r="D820" s="26"/>
      <c r="E820" s="26"/>
    </row>
    <row r="821" spans="1:5" ht="15">
      <c r="A821" s="26"/>
      <c r="B821" s="26"/>
      <c r="C821" s="26"/>
      <c r="D821" s="26"/>
      <c r="E821" s="26"/>
    </row>
    <row r="822" spans="1:5" ht="15">
      <c r="A822" s="26"/>
      <c r="B822" s="26"/>
      <c r="C822" s="26"/>
      <c r="D822" s="26"/>
      <c r="E822" s="26"/>
    </row>
    <row r="823" spans="1:5" ht="15">
      <c r="A823" s="26"/>
      <c r="B823" s="26"/>
      <c r="C823" s="26"/>
      <c r="D823" s="26"/>
      <c r="E823" s="26"/>
    </row>
    <row r="824" spans="1:5" ht="15">
      <c r="A824" s="26"/>
      <c r="B824" s="26"/>
      <c r="C824" s="26"/>
      <c r="D824" s="26"/>
      <c r="E824" s="26"/>
    </row>
    <row r="825" spans="1:5" ht="15">
      <c r="A825" s="26"/>
      <c r="B825" s="26"/>
      <c r="C825" s="26"/>
      <c r="D825" s="26"/>
      <c r="E825" s="26"/>
    </row>
    <row r="826" spans="1:5" ht="15">
      <c r="A826" s="26"/>
      <c r="B826" s="26"/>
      <c r="C826" s="26"/>
      <c r="D826" s="26"/>
      <c r="E826" s="26"/>
    </row>
    <row r="827" spans="1:5" ht="15">
      <c r="A827" s="26"/>
      <c r="B827" s="26"/>
      <c r="C827" s="26"/>
      <c r="D827" s="26"/>
      <c r="E827" s="26"/>
    </row>
    <row r="828" spans="1:5" ht="15">
      <c r="A828" s="26"/>
      <c r="B828" s="26"/>
      <c r="C828" s="26"/>
      <c r="D828" s="26"/>
      <c r="E828" s="26"/>
    </row>
    <row r="829" spans="1:5" ht="15">
      <c r="A829" s="26"/>
      <c r="B829" s="26"/>
      <c r="C829" s="26"/>
      <c r="D829" s="26"/>
      <c r="E829" s="26"/>
    </row>
    <row r="830" spans="1:5" ht="15">
      <c r="A830" s="26"/>
      <c r="B830" s="26"/>
      <c r="C830" s="26"/>
      <c r="D830" s="26"/>
      <c r="E830" s="26"/>
    </row>
    <row r="831" spans="1:5" ht="15">
      <c r="A831" s="26"/>
      <c r="B831" s="26"/>
      <c r="C831" s="26"/>
      <c r="D831" s="26"/>
      <c r="E831" s="26"/>
    </row>
    <row r="832" spans="1:5" ht="15">
      <c r="A832" s="26"/>
      <c r="B832" s="26"/>
      <c r="C832" s="26"/>
      <c r="D832" s="26"/>
      <c r="E832" s="26"/>
    </row>
    <row r="833" spans="1:5" ht="15">
      <c r="A833" s="26"/>
      <c r="B833" s="26"/>
      <c r="C833" s="26"/>
      <c r="D833" s="26"/>
      <c r="E833" s="26"/>
    </row>
    <row r="834" spans="1:5" ht="15">
      <c r="A834" s="26"/>
      <c r="B834" s="26"/>
      <c r="C834" s="26"/>
      <c r="D834" s="26"/>
      <c r="E834" s="26"/>
    </row>
    <row r="835" spans="1:5" ht="15">
      <c r="A835" s="26"/>
      <c r="B835" s="26"/>
      <c r="C835" s="26"/>
      <c r="D835" s="26"/>
      <c r="E835" s="26"/>
    </row>
    <row r="836" spans="1:5" ht="15">
      <c r="A836" s="26"/>
      <c r="B836" s="26"/>
      <c r="C836" s="26"/>
      <c r="D836" s="26"/>
      <c r="E836" s="26"/>
    </row>
    <row r="837" spans="1:5" ht="15">
      <c r="A837" s="26"/>
      <c r="B837" s="26"/>
      <c r="C837" s="26"/>
      <c r="D837" s="26"/>
      <c r="E837" s="26"/>
    </row>
    <row r="838" spans="1:5" ht="15">
      <c r="A838" s="26"/>
      <c r="B838" s="26"/>
      <c r="C838" s="26"/>
      <c r="D838" s="26"/>
      <c r="E838" s="26"/>
    </row>
    <row r="839" spans="1:5" ht="15">
      <c r="A839" s="26"/>
      <c r="B839" s="26"/>
      <c r="C839" s="26"/>
      <c r="D839" s="26"/>
      <c r="E839" s="26"/>
    </row>
    <row r="840" spans="1:5" ht="15">
      <c r="A840" s="26"/>
      <c r="B840" s="26"/>
      <c r="C840" s="26"/>
      <c r="D840" s="26"/>
      <c r="E840" s="26"/>
    </row>
    <row r="841" spans="1:5" ht="15">
      <c r="A841" s="26"/>
      <c r="B841" s="26"/>
      <c r="C841" s="26"/>
      <c r="D841" s="26"/>
      <c r="E841" s="26"/>
    </row>
    <row r="842" spans="1:5" ht="15">
      <c r="A842" s="26"/>
      <c r="B842" s="26"/>
      <c r="C842" s="26"/>
      <c r="D842" s="26"/>
      <c r="E842" s="26"/>
    </row>
    <row r="843" spans="1:5" ht="15">
      <c r="A843" s="26"/>
      <c r="B843" s="26"/>
      <c r="C843" s="26"/>
      <c r="D843" s="26"/>
      <c r="E843" s="26"/>
    </row>
    <row r="844" spans="1:5" ht="15">
      <c r="A844" s="26"/>
      <c r="B844" s="26"/>
      <c r="C844" s="26"/>
      <c r="D844" s="26"/>
      <c r="E844" s="26"/>
    </row>
    <row r="845" spans="1:5" ht="15">
      <c r="A845" s="26"/>
      <c r="B845" s="26"/>
      <c r="C845" s="26"/>
      <c r="D845" s="26"/>
      <c r="E845" s="26"/>
    </row>
    <row r="846" spans="1:5" ht="15">
      <c r="A846" s="26"/>
      <c r="B846" s="26"/>
      <c r="C846" s="26"/>
      <c r="D846" s="26"/>
      <c r="E846" s="26"/>
    </row>
    <row r="847" spans="1:5" ht="15">
      <c r="A847" s="26"/>
      <c r="B847" s="26"/>
      <c r="C847" s="26"/>
      <c r="D847" s="26"/>
      <c r="E847" s="26"/>
    </row>
    <row r="848" spans="1:5" ht="15">
      <c r="A848" s="26"/>
      <c r="B848" s="26"/>
      <c r="C848" s="26"/>
      <c r="D848" s="26"/>
      <c r="E848" s="26"/>
    </row>
    <row r="849" spans="1:5" ht="15">
      <c r="A849" s="26"/>
      <c r="B849" s="26"/>
      <c r="C849" s="26"/>
      <c r="D849" s="26"/>
      <c r="E849" s="26"/>
    </row>
    <row r="850" spans="1:5" ht="15">
      <c r="A850" s="26"/>
      <c r="B850" s="26"/>
      <c r="C850" s="26"/>
      <c r="D850" s="26"/>
      <c r="E850" s="26"/>
    </row>
    <row r="851" spans="1:5" ht="15">
      <c r="A851" s="26"/>
      <c r="B851" s="26"/>
      <c r="C851" s="26"/>
      <c r="D851" s="26"/>
      <c r="E851" s="26"/>
    </row>
    <row r="852" spans="1:5" ht="15">
      <c r="A852" s="26"/>
      <c r="B852" s="26"/>
      <c r="C852" s="26"/>
      <c r="D852" s="26"/>
      <c r="E852" s="26"/>
    </row>
    <row r="853" spans="1:5" ht="15">
      <c r="A853" s="26"/>
      <c r="B853" s="26"/>
      <c r="C853" s="26"/>
      <c r="D853" s="26"/>
      <c r="E853" s="26"/>
    </row>
    <row r="854" spans="1:5" ht="15">
      <c r="A854" s="26"/>
      <c r="B854" s="26"/>
      <c r="C854" s="26"/>
      <c r="D854" s="26"/>
      <c r="E854" s="26"/>
    </row>
    <row r="855" spans="1:5" ht="15">
      <c r="A855" s="26"/>
      <c r="B855" s="26"/>
      <c r="C855" s="26"/>
      <c r="D855" s="26"/>
      <c r="E855" s="26"/>
    </row>
    <row r="856" spans="1:5" ht="15">
      <c r="A856" s="26"/>
      <c r="B856" s="26"/>
      <c r="C856" s="26"/>
      <c r="D856" s="26"/>
      <c r="E856" s="26"/>
    </row>
    <row r="857" spans="1:5" ht="15">
      <c r="A857" s="26"/>
      <c r="B857" s="26"/>
      <c r="C857" s="26"/>
      <c r="D857" s="26"/>
      <c r="E857" s="26"/>
    </row>
    <row r="858" spans="1:5" ht="15">
      <c r="A858" s="26"/>
      <c r="B858" s="26"/>
      <c r="C858" s="26"/>
      <c r="D858" s="26"/>
      <c r="E858" s="26"/>
    </row>
    <row r="859" spans="1:5" ht="15">
      <c r="A859" s="26"/>
      <c r="B859" s="26"/>
      <c r="C859" s="26"/>
      <c r="D859" s="26"/>
      <c r="E859" s="26"/>
    </row>
    <row r="860" spans="1:5" ht="15">
      <c r="A860" s="26"/>
      <c r="B860" s="26"/>
      <c r="C860" s="26"/>
      <c r="D860" s="26"/>
      <c r="E860" s="26"/>
    </row>
    <row r="861" spans="1:5" ht="15">
      <c r="A861" s="26"/>
      <c r="B861" s="26"/>
      <c r="C861" s="26"/>
      <c r="D861" s="26"/>
      <c r="E861" s="26"/>
    </row>
    <row r="862" spans="1:5" ht="15">
      <c r="A862" s="26"/>
      <c r="B862" s="26"/>
      <c r="C862" s="26"/>
      <c r="D862" s="26"/>
      <c r="E862" s="26"/>
    </row>
    <row r="863" spans="1:5" ht="15">
      <c r="A863" s="26"/>
      <c r="B863" s="26"/>
      <c r="C863" s="26"/>
      <c r="D863" s="26"/>
      <c r="E863" s="26"/>
    </row>
    <row r="864" spans="1:5" ht="15">
      <c r="A864" s="26"/>
      <c r="B864" s="26"/>
      <c r="C864" s="26"/>
      <c r="D864" s="26"/>
      <c r="E864" s="26"/>
    </row>
    <row r="865" spans="1:5" ht="15">
      <c r="A865" s="26"/>
      <c r="B865" s="26"/>
      <c r="C865" s="26"/>
      <c r="D865" s="26"/>
      <c r="E865" s="26"/>
    </row>
    <row r="866" spans="1:5" ht="15">
      <c r="A866" s="26"/>
      <c r="B866" s="26"/>
      <c r="C866" s="26"/>
      <c r="D866" s="26"/>
      <c r="E866" s="26"/>
    </row>
    <row r="867" spans="1:5" ht="15">
      <c r="A867" s="26"/>
      <c r="B867" s="26"/>
      <c r="C867" s="26"/>
      <c r="D867" s="26"/>
      <c r="E867" s="26"/>
    </row>
    <row r="868" spans="1:5" ht="15">
      <c r="A868" s="26"/>
      <c r="B868" s="26"/>
      <c r="C868" s="26"/>
      <c r="D868" s="26"/>
      <c r="E868" s="26"/>
    </row>
    <row r="869" spans="1:5" ht="15">
      <c r="A869" s="26"/>
      <c r="B869" s="26"/>
      <c r="C869" s="26"/>
      <c r="D869" s="26"/>
      <c r="E869" s="26"/>
    </row>
    <row r="870" spans="1:5" ht="15">
      <c r="A870" s="26"/>
      <c r="B870" s="26"/>
      <c r="C870" s="26"/>
      <c r="D870" s="26"/>
      <c r="E870" s="26"/>
    </row>
    <row r="871" spans="1:5" ht="15">
      <c r="A871" s="26"/>
      <c r="B871" s="26"/>
      <c r="C871" s="26"/>
      <c r="D871" s="26"/>
      <c r="E871" s="26"/>
    </row>
    <row r="872" spans="1:5" ht="15">
      <c r="A872" s="26"/>
      <c r="B872" s="26"/>
      <c r="C872" s="26"/>
      <c r="D872" s="26"/>
      <c r="E872" s="26"/>
    </row>
    <row r="873" spans="1:5" ht="15">
      <c r="A873" s="26"/>
      <c r="B873" s="26"/>
      <c r="C873" s="26"/>
      <c r="D873" s="26"/>
      <c r="E873" s="26"/>
    </row>
    <row r="874" spans="1:5" ht="15">
      <c r="A874" s="26"/>
      <c r="B874" s="26"/>
      <c r="C874" s="26"/>
      <c r="D874" s="26"/>
      <c r="E874" s="26"/>
    </row>
    <row r="875" spans="1:5" ht="15">
      <c r="A875" s="26"/>
      <c r="B875" s="26"/>
      <c r="C875" s="26"/>
      <c r="D875" s="26"/>
      <c r="E875" s="26"/>
    </row>
    <row r="876" spans="1:5" ht="15">
      <c r="A876" s="26"/>
      <c r="B876" s="26"/>
      <c r="C876" s="26"/>
      <c r="D876" s="26"/>
      <c r="E876" s="26"/>
    </row>
    <row r="877" spans="1:5" ht="15">
      <c r="A877" s="26"/>
      <c r="B877" s="26"/>
      <c r="C877" s="26"/>
      <c r="D877" s="26"/>
      <c r="E877" s="26"/>
    </row>
    <row r="878" spans="1:5" ht="15">
      <c r="A878" s="26"/>
      <c r="B878" s="26"/>
      <c r="C878" s="26"/>
      <c r="D878" s="26"/>
      <c r="E878" s="26"/>
    </row>
    <row r="879" spans="1:5" ht="15">
      <c r="A879" s="26"/>
      <c r="B879" s="26"/>
      <c r="C879" s="26"/>
      <c r="D879" s="26"/>
      <c r="E879" s="26"/>
    </row>
    <row r="880" spans="1:5" ht="15">
      <c r="A880" s="26"/>
      <c r="B880" s="26"/>
      <c r="C880" s="26"/>
      <c r="D880" s="26"/>
      <c r="E880" s="26"/>
    </row>
    <row r="881" spans="1:5" ht="15">
      <c r="A881" s="26"/>
      <c r="B881" s="26"/>
      <c r="C881" s="26"/>
      <c r="D881" s="26"/>
      <c r="E881" s="26"/>
    </row>
    <row r="882" spans="1:5" ht="15">
      <c r="A882" s="26"/>
      <c r="B882" s="26"/>
      <c r="C882" s="26"/>
      <c r="D882" s="26"/>
      <c r="E882" s="26"/>
    </row>
    <row r="883" spans="1:5" ht="15">
      <c r="A883" s="26"/>
      <c r="B883" s="26"/>
      <c r="C883" s="26"/>
      <c r="D883" s="26"/>
      <c r="E883" s="26"/>
    </row>
    <row r="884" spans="1:5" ht="15">
      <c r="A884" s="26"/>
      <c r="B884" s="26"/>
      <c r="C884" s="26"/>
      <c r="D884" s="26"/>
      <c r="E884" s="26"/>
    </row>
    <row r="885" spans="1:5" ht="15">
      <c r="A885" s="26"/>
      <c r="B885" s="26"/>
      <c r="C885" s="26"/>
      <c r="D885" s="26"/>
      <c r="E885" s="26"/>
    </row>
    <row r="886" spans="1:5" ht="15">
      <c r="A886" s="26"/>
      <c r="B886" s="26"/>
      <c r="C886" s="26"/>
      <c r="D886" s="26"/>
      <c r="E886" s="26"/>
    </row>
    <row r="887" spans="1:5" ht="15">
      <c r="A887" s="26"/>
      <c r="B887" s="26"/>
      <c r="C887" s="26"/>
      <c r="D887" s="26"/>
      <c r="E887" s="26"/>
    </row>
    <row r="888" spans="1:5" ht="15">
      <c r="A888" s="26"/>
      <c r="B888" s="26"/>
      <c r="C888" s="26"/>
      <c r="D888" s="26"/>
      <c r="E888" s="26"/>
    </row>
    <row r="889" spans="1:5" ht="15">
      <c r="A889" s="26"/>
      <c r="B889" s="26"/>
      <c r="C889" s="26"/>
      <c r="D889" s="26"/>
      <c r="E889" s="26"/>
    </row>
    <row r="890" spans="1:5" ht="15">
      <c r="A890" s="26"/>
      <c r="B890" s="26"/>
      <c r="C890" s="26"/>
      <c r="D890" s="26"/>
      <c r="E890" s="26"/>
    </row>
    <row r="891" spans="1:5" ht="15">
      <c r="A891" s="26"/>
      <c r="B891" s="26"/>
      <c r="C891" s="26"/>
      <c r="D891" s="26"/>
      <c r="E891" s="26"/>
    </row>
    <row r="892" spans="1:5" ht="15">
      <c r="A892" s="26"/>
      <c r="B892" s="26"/>
      <c r="C892" s="26"/>
      <c r="D892" s="26"/>
      <c r="E892" s="26"/>
    </row>
    <row r="893" spans="1:5" ht="15">
      <c r="A893" s="26"/>
      <c r="B893" s="26"/>
      <c r="C893" s="26"/>
      <c r="D893" s="26"/>
      <c r="E893" s="26"/>
    </row>
    <row r="894" spans="1:5" ht="15">
      <c r="A894" s="26"/>
      <c r="B894" s="26"/>
      <c r="C894" s="26"/>
      <c r="D894" s="26"/>
      <c r="E894" s="26"/>
    </row>
    <row r="895" spans="1:5" ht="15">
      <c r="A895" s="26"/>
      <c r="B895" s="26"/>
      <c r="C895" s="26"/>
      <c r="D895" s="26"/>
      <c r="E895" s="26"/>
    </row>
    <row r="896" spans="1:5" ht="15">
      <c r="A896" s="26"/>
      <c r="B896" s="26"/>
      <c r="C896" s="26"/>
      <c r="D896" s="26"/>
      <c r="E896" s="26"/>
    </row>
    <row r="897" spans="1:5" ht="15">
      <c r="A897" s="26"/>
      <c r="B897" s="26"/>
      <c r="C897" s="26"/>
      <c r="D897" s="26"/>
      <c r="E897" s="26"/>
    </row>
    <row r="898" spans="1:5" ht="15">
      <c r="A898" s="26"/>
      <c r="B898" s="26"/>
      <c r="C898" s="26"/>
      <c r="D898" s="26"/>
      <c r="E898" s="26"/>
    </row>
    <row r="899" spans="1:5" ht="15">
      <c r="A899" s="26"/>
      <c r="B899" s="26"/>
      <c r="C899" s="26"/>
      <c r="D899" s="26"/>
      <c r="E899" s="26"/>
    </row>
    <row r="900" spans="1:5" ht="15">
      <c r="A900" s="26"/>
      <c r="B900" s="26"/>
      <c r="C900" s="26"/>
      <c r="D900" s="26"/>
      <c r="E900" s="26"/>
    </row>
    <row r="901" spans="1:5" ht="15">
      <c r="A901" s="26"/>
      <c r="B901" s="26"/>
      <c r="C901" s="26"/>
      <c r="D901" s="26"/>
      <c r="E901" s="26"/>
    </row>
    <row r="902" spans="1:5" ht="15">
      <c r="A902" s="26"/>
      <c r="B902" s="26"/>
      <c r="C902" s="26"/>
      <c r="D902" s="26"/>
      <c r="E902" s="26"/>
    </row>
    <row r="903" spans="1:5" ht="15">
      <c r="A903" s="26"/>
      <c r="B903" s="26"/>
      <c r="C903" s="26"/>
      <c r="D903" s="26"/>
      <c r="E903" s="26"/>
    </row>
    <row r="904" spans="1:5" ht="15">
      <c r="A904" s="26"/>
      <c r="B904" s="26"/>
      <c r="C904" s="26"/>
      <c r="D904" s="26"/>
      <c r="E904" s="26"/>
    </row>
    <row r="905" spans="1:5" ht="15">
      <c r="A905" s="26"/>
      <c r="B905" s="26"/>
      <c r="C905" s="26"/>
      <c r="D905" s="26"/>
      <c r="E905" s="26"/>
    </row>
    <row r="906" spans="1:5" ht="15">
      <c r="A906" s="26"/>
      <c r="B906" s="26"/>
      <c r="C906" s="26"/>
      <c r="D906" s="26"/>
      <c r="E906" s="26"/>
    </row>
    <row r="907" spans="1:5" ht="15">
      <c r="A907" s="26"/>
      <c r="B907" s="26"/>
      <c r="C907" s="26"/>
      <c r="D907" s="26"/>
      <c r="E907" s="26"/>
    </row>
    <row r="908" spans="1:5" ht="15">
      <c r="A908" s="26"/>
      <c r="B908" s="26"/>
      <c r="C908" s="26"/>
      <c r="D908" s="26"/>
      <c r="E908" s="26"/>
    </row>
    <row r="909" spans="1:5" ht="15">
      <c r="A909" s="26"/>
      <c r="B909" s="26"/>
      <c r="C909" s="26"/>
      <c r="D909" s="26"/>
      <c r="E909" s="26"/>
    </row>
    <row r="910" spans="1:5" ht="15">
      <c r="A910" s="26"/>
      <c r="B910" s="26"/>
      <c r="C910" s="26"/>
      <c r="D910" s="26"/>
      <c r="E910" s="26"/>
    </row>
    <row r="911" spans="1:5" ht="15">
      <c r="A911" s="26"/>
      <c r="B911" s="26"/>
      <c r="C911" s="26"/>
      <c r="D911" s="26"/>
      <c r="E911" s="26"/>
    </row>
    <row r="912" spans="1:5" ht="15">
      <c r="A912" s="26"/>
      <c r="B912" s="26"/>
      <c r="C912" s="26"/>
      <c r="D912" s="26"/>
      <c r="E912" s="26"/>
    </row>
    <row r="913" spans="1:5" ht="15">
      <c r="A913" s="26"/>
      <c r="B913" s="26"/>
      <c r="C913" s="26"/>
      <c r="D913" s="26"/>
      <c r="E913" s="26"/>
    </row>
    <row r="914" spans="1:5" ht="15">
      <c r="A914" s="26"/>
      <c r="B914" s="26"/>
      <c r="C914" s="26"/>
      <c r="D914" s="26"/>
      <c r="E914" s="26"/>
    </row>
    <row r="915" spans="1:5" ht="15">
      <c r="A915" s="26"/>
      <c r="B915" s="26"/>
      <c r="C915" s="26"/>
      <c r="D915" s="26"/>
      <c r="E915" s="26"/>
    </row>
    <row r="916" spans="1:5" ht="15">
      <c r="A916" s="26"/>
      <c r="B916" s="26"/>
      <c r="C916" s="26"/>
      <c r="D916" s="26"/>
      <c r="E916" s="26"/>
    </row>
    <row r="917" spans="1:5" ht="15">
      <c r="A917" s="26"/>
      <c r="B917" s="26"/>
      <c r="C917" s="26"/>
      <c r="D917" s="26"/>
      <c r="E917" s="26"/>
    </row>
    <row r="918" spans="1:5" ht="15">
      <c r="A918" s="26"/>
      <c r="B918" s="26"/>
      <c r="C918" s="26"/>
      <c r="D918" s="26"/>
      <c r="E918" s="26"/>
    </row>
    <row r="919" spans="1:5" ht="15">
      <c r="A919" s="26"/>
      <c r="B919" s="26"/>
      <c r="C919" s="26"/>
      <c r="D919" s="26"/>
      <c r="E919" s="26"/>
    </row>
    <row r="920" spans="1:5" ht="15">
      <c r="A920" s="26"/>
      <c r="B920" s="26"/>
      <c r="C920" s="26"/>
      <c r="D920" s="26"/>
      <c r="E920" s="26"/>
    </row>
    <row r="921" spans="1:5" ht="15">
      <c r="A921" s="26"/>
      <c r="B921" s="26"/>
      <c r="C921" s="26"/>
      <c r="D921" s="26"/>
      <c r="E921" s="26"/>
    </row>
    <row r="922" spans="1:5" ht="15">
      <c r="A922" s="26"/>
      <c r="B922" s="26"/>
      <c r="C922" s="26"/>
      <c r="D922" s="26"/>
      <c r="E922" s="26"/>
    </row>
    <row r="923" spans="1:5" ht="15">
      <c r="A923" s="26"/>
      <c r="B923" s="26"/>
      <c r="C923" s="26"/>
      <c r="D923" s="26"/>
      <c r="E923" s="26"/>
    </row>
    <row r="924" spans="1:5" ht="15">
      <c r="A924" s="26"/>
      <c r="B924" s="26"/>
      <c r="C924" s="26"/>
      <c r="D924" s="26"/>
      <c r="E924" s="26"/>
    </row>
    <row r="925" spans="1:5" ht="15">
      <c r="A925" s="26"/>
      <c r="B925" s="26"/>
      <c r="C925" s="26"/>
      <c r="D925" s="26"/>
      <c r="E925" s="26"/>
    </row>
    <row r="926" spans="1:5" ht="15">
      <c r="A926" s="26"/>
      <c r="B926" s="26"/>
      <c r="C926" s="26"/>
      <c r="D926" s="26"/>
      <c r="E926" s="26"/>
    </row>
    <row r="927" spans="1:5" ht="15">
      <c r="A927" s="26"/>
      <c r="B927" s="26"/>
      <c r="C927" s="26"/>
      <c r="D927" s="26"/>
      <c r="E927" s="26"/>
    </row>
    <row r="928" spans="1:5" ht="15">
      <c r="A928" s="26"/>
      <c r="B928" s="26"/>
      <c r="C928" s="26"/>
      <c r="D928" s="26"/>
      <c r="E928" s="26"/>
    </row>
    <row r="929" spans="1:5" ht="15">
      <c r="A929" s="26"/>
      <c r="B929" s="26"/>
      <c r="C929" s="26"/>
      <c r="D929" s="26"/>
      <c r="E929" s="26"/>
    </row>
    <row r="930" spans="1:5" ht="15">
      <c r="A930" s="26"/>
      <c r="B930" s="26"/>
      <c r="C930" s="26"/>
      <c r="D930" s="26"/>
      <c r="E930" s="26"/>
    </row>
    <row r="931" spans="1:5" ht="15">
      <c r="A931" s="26"/>
      <c r="B931" s="26"/>
      <c r="C931" s="26"/>
      <c r="D931" s="26"/>
      <c r="E931" s="26"/>
    </row>
    <row r="932" spans="1:5" ht="15">
      <c r="A932" s="26"/>
      <c r="B932" s="26"/>
      <c r="C932" s="26"/>
      <c r="D932" s="26"/>
      <c r="E932" s="26"/>
    </row>
    <row r="933" spans="1:5" ht="15">
      <c r="A933" s="26"/>
      <c r="B933" s="26"/>
      <c r="C933" s="26"/>
      <c r="D933" s="26"/>
      <c r="E933" s="26"/>
    </row>
    <row r="934" spans="1:5" ht="15">
      <c r="A934" s="26"/>
      <c r="B934" s="26"/>
      <c r="C934" s="26"/>
      <c r="D934" s="26"/>
      <c r="E934" s="26"/>
    </row>
    <row r="935" spans="1:5" ht="15">
      <c r="A935" s="26"/>
      <c r="B935" s="26"/>
      <c r="C935" s="26"/>
      <c r="D935" s="26"/>
      <c r="E935" s="26"/>
    </row>
    <row r="936" spans="1:5" ht="15">
      <c r="A936" s="26"/>
      <c r="B936" s="26"/>
      <c r="C936" s="26"/>
      <c r="D936" s="26"/>
      <c r="E936" s="26"/>
    </row>
    <row r="937" spans="1:5" ht="15">
      <c r="A937" s="26"/>
      <c r="B937" s="26"/>
      <c r="C937" s="26"/>
      <c r="D937" s="26"/>
      <c r="E937" s="26"/>
    </row>
    <row r="938" spans="1:5" ht="15">
      <c r="A938" s="26"/>
      <c r="B938" s="26"/>
      <c r="C938" s="26"/>
      <c r="D938" s="26"/>
      <c r="E938" s="26"/>
    </row>
    <row r="939" spans="1:5" ht="15">
      <c r="A939" s="26"/>
      <c r="B939" s="26"/>
      <c r="C939" s="26"/>
      <c r="D939" s="26"/>
      <c r="E939" s="26"/>
    </row>
    <row r="940" spans="1:5" ht="15">
      <c r="A940" s="26"/>
      <c r="B940" s="26"/>
      <c r="C940" s="26"/>
      <c r="D940" s="26"/>
      <c r="E940" s="26"/>
    </row>
    <row r="941" spans="1:5" ht="15">
      <c r="A941" s="26"/>
      <c r="B941" s="26"/>
      <c r="C941" s="26"/>
      <c r="D941" s="26"/>
      <c r="E941" s="26"/>
    </row>
    <row r="942" spans="1:5" ht="15">
      <c r="A942" s="26"/>
      <c r="B942" s="26"/>
      <c r="C942" s="26"/>
      <c r="D942" s="26"/>
      <c r="E942" s="26"/>
    </row>
    <row r="943" spans="1:5" ht="15">
      <c r="A943" s="26"/>
      <c r="B943" s="26"/>
      <c r="C943" s="26"/>
      <c r="D943" s="26"/>
      <c r="E943" s="26"/>
    </row>
    <row r="944" spans="1:5" ht="15">
      <c r="A944" s="26"/>
      <c r="B944" s="26"/>
      <c r="C944" s="26"/>
      <c r="D944" s="26"/>
      <c r="E944" s="26"/>
    </row>
    <row r="945" spans="1:5" ht="15">
      <c r="A945" s="26"/>
      <c r="B945" s="26"/>
      <c r="C945" s="26"/>
      <c r="D945" s="26"/>
      <c r="E945" s="26"/>
    </row>
    <row r="946" spans="1:5" ht="15">
      <c r="A946" s="26"/>
      <c r="B946" s="26"/>
      <c r="C946" s="26"/>
      <c r="D946" s="26"/>
      <c r="E946" s="26"/>
    </row>
    <row r="947" spans="1:5" ht="15">
      <c r="A947" s="26"/>
      <c r="B947" s="26"/>
      <c r="C947" s="26"/>
      <c r="D947" s="26"/>
      <c r="E947" s="26"/>
    </row>
    <row r="948" spans="1:5" ht="15">
      <c r="A948" s="26"/>
      <c r="B948" s="26"/>
      <c r="C948" s="26"/>
      <c r="D948" s="26"/>
      <c r="E948" s="26"/>
    </row>
    <row r="949" spans="1:5" ht="15">
      <c r="A949" s="26"/>
      <c r="B949" s="26"/>
      <c r="C949" s="26"/>
      <c r="D949" s="26"/>
      <c r="E949" s="26"/>
    </row>
    <row r="950" spans="1:5" ht="15">
      <c r="A950" s="26"/>
      <c r="B950" s="26"/>
      <c r="C950" s="26"/>
      <c r="D950" s="26"/>
      <c r="E950" s="26"/>
    </row>
    <row r="951" spans="1:5" ht="15">
      <c r="A951" s="26"/>
      <c r="B951" s="26"/>
      <c r="C951" s="26"/>
      <c r="D951" s="26"/>
      <c r="E951" s="26"/>
    </row>
    <row r="952" spans="1:5" ht="15">
      <c r="A952" s="26"/>
      <c r="B952" s="26"/>
      <c r="C952" s="26"/>
      <c r="D952" s="26"/>
      <c r="E952" s="26"/>
    </row>
    <row r="953" spans="1:5" ht="15">
      <c r="A953" s="26"/>
      <c r="B953" s="26"/>
      <c r="C953" s="26"/>
      <c r="D953" s="26"/>
      <c r="E953" s="26"/>
    </row>
    <row r="954" spans="1:5" ht="15">
      <c r="A954" s="26"/>
      <c r="B954" s="26"/>
      <c r="C954" s="26"/>
      <c r="D954" s="26"/>
      <c r="E954" s="26"/>
    </row>
    <row r="955" spans="1:5" ht="15">
      <c r="A955" s="26"/>
      <c r="B955" s="26"/>
      <c r="C955" s="26"/>
      <c r="D955" s="26"/>
      <c r="E955" s="26"/>
    </row>
    <row r="956" spans="1:5" ht="15">
      <c r="A956" s="26"/>
      <c r="B956" s="26"/>
      <c r="C956" s="26"/>
      <c r="D956" s="26"/>
      <c r="E956" s="26"/>
    </row>
    <row r="957" spans="1:5" ht="15">
      <c r="A957" s="26"/>
      <c r="B957" s="26"/>
      <c r="C957" s="26"/>
      <c r="D957" s="26"/>
      <c r="E957" s="26"/>
    </row>
    <row r="958" spans="1:5" ht="15">
      <c r="A958" s="26"/>
      <c r="B958" s="26"/>
      <c r="C958" s="26"/>
      <c r="D958" s="26"/>
      <c r="E958" s="26"/>
    </row>
    <row r="959" spans="1:5" ht="15">
      <c r="A959" s="26"/>
      <c r="B959" s="26"/>
      <c r="C959" s="26"/>
      <c r="D959" s="26"/>
      <c r="E959" s="26"/>
    </row>
    <row r="960" spans="1:5" ht="15">
      <c r="A960" s="26"/>
      <c r="B960" s="26"/>
      <c r="C960" s="26"/>
      <c r="D960" s="26"/>
      <c r="E960" s="26"/>
    </row>
    <row r="961" spans="1:5" ht="15">
      <c r="A961" s="26"/>
      <c r="B961" s="26"/>
      <c r="C961" s="26"/>
      <c r="D961" s="26"/>
      <c r="E961" s="26"/>
    </row>
    <row r="962" spans="1:5" ht="15">
      <c r="A962" s="26"/>
      <c r="B962" s="26"/>
      <c r="C962" s="26"/>
      <c r="D962" s="26"/>
      <c r="E962" s="26"/>
    </row>
    <row r="963" spans="1:5" ht="15">
      <c r="A963" s="26"/>
      <c r="B963" s="26"/>
      <c r="C963" s="26"/>
      <c r="D963" s="26"/>
      <c r="E963" s="26"/>
    </row>
    <row r="964" spans="1:5" ht="15">
      <c r="A964" s="26"/>
      <c r="B964" s="26"/>
      <c r="C964" s="26"/>
      <c r="D964" s="26"/>
      <c r="E964" s="26"/>
    </row>
    <row r="965" spans="1:5" ht="15">
      <c r="A965" s="26"/>
      <c r="B965" s="26"/>
      <c r="C965" s="26"/>
      <c r="D965" s="26"/>
      <c r="E965" s="26"/>
    </row>
    <row r="966" spans="1:5" ht="15">
      <c r="A966" s="26"/>
      <c r="B966" s="26"/>
      <c r="C966" s="26"/>
      <c r="D966" s="26"/>
      <c r="E966" s="26"/>
    </row>
    <row r="967" spans="1:5" ht="15">
      <c r="A967" s="26"/>
      <c r="B967" s="26"/>
      <c r="C967" s="26"/>
      <c r="D967" s="26"/>
      <c r="E967" s="26"/>
    </row>
    <row r="968" spans="1:5" ht="15">
      <c r="A968" s="26"/>
      <c r="B968" s="26"/>
      <c r="C968" s="26"/>
      <c r="D968" s="26"/>
      <c r="E968" s="26"/>
    </row>
    <row r="969" spans="1:5" ht="15">
      <c r="A969" s="26"/>
      <c r="B969" s="26"/>
      <c r="C969" s="26"/>
      <c r="D969" s="26"/>
      <c r="E969" s="26"/>
    </row>
    <row r="970" spans="1:5" ht="15">
      <c r="A970" s="26"/>
      <c r="B970" s="26"/>
      <c r="C970" s="26"/>
      <c r="D970" s="26"/>
      <c r="E970" s="26"/>
    </row>
    <row r="971" spans="1:5" ht="15">
      <c r="A971" s="26"/>
      <c r="B971" s="26"/>
      <c r="C971" s="26"/>
      <c r="D971" s="26"/>
      <c r="E971" s="26"/>
    </row>
    <row r="972" spans="1:5" ht="15">
      <c r="A972" s="26"/>
      <c r="B972" s="26"/>
      <c r="C972" s="26"/>
      <c r="D972" s="26"/>
      <c r="E972" s="26"/>
    </row>
    <row r="973" spans="1:5" ht="15">
      <c r="A973" s="26"/>
      <c r="B973" s="26"/>
      <c r="C973" s="26"/>
      <c r="D973" s="26"/>
      <c r="E973" s="26"/>
    </row>
    <row r="974" spans="1:5" ht="15">
      <c r="A974" s="26"/>
      <c r="B974" s="26"/>
      <c r="C974" s="26"/>
      <c r="D974" s="26"/>
      <c r="E974" s="26"/>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17"/>
  <sheetViews>
    <sheetView workbookViewId="0" topLeftCell="A1">
      <selection activeCell="G59" sqref="G59"/>
    </sheetView>
  </sheetViews>
  <sheetFormatPr defaultColWidth="14.421875" defaultRowHeight="15" customHeight="1"/>
  <cols>
    <col min="1" max="1" width="4.57421875" style="0" customWidth="1"/>
    <col min="2" max="2" width="9.00390625" style="0" customWidth="1"/>
    <col min="3" max="3" width="92.8515625" style="0" customWidth="1"/>
    <col min="4" max="4" width="9.00390625" style="0" customWidth="1"/>
    <col min="5" max="5" width="3.8515625" style="0" customWidth="1"/>
  </cols>
  <sheetData>
    <row r="1" spans="1:5" ht="15">
      <c r="A1" s="1"/>
      <c r="B1" s="1"/>
      <c r="C1" s="1"/>
      <c r="D1" s="1"/>
      <c r="E1" s="1"/>
    </row>
    <row r="2" spans="1:5" ht="15">
      <c r="A2" s="1"/>
      <c r="B2" s="2"/>
      <c r="C2" s="3"/>
      <c r="D2" s="4"/>
      <c r="E2" s="1"/>
    </row>
    <row r="3" spans="1:5" ht="15">
      <c r="A3" s="1"/>
      <c r="B3" s="5"/>
      <c r="C3" s="6"/>
      <c r="D3" s="7"/>
      <c r="E3" s="1"/>
    </row>
    <row r="4" spans="1:5" ht="15">
      <c r="A4" s="1"/>
      <c r="B4" s="5"/>
      <c r="C4" s="6"/>
      <c r="D4" s="7"/>
      <c r="E4" s="1"/>
    </row>
    <row r="5" spans="1:5" ht="32.25" customHeight="1">
      <c r="A5" s="1"/>
      <c r="B5" s="5"/>
      <c r="C5" s="6"/>
      <c r="D5" s="7"/>
      <c r="E5" s="1"/>
    </row>
    <row r="6" spans="1:5" ht="26.25">
      <c r="A6" s="1"/>
      <c r="B6" s="5"/>
      <c r="C6" s="8" t="s">
        <v>0</v>
      </c>
      <c r="D6" s="7"/>
      <c r="E6" s="1"/>
    </row>
    <row r="7" spans="1:5" ht="26.25">
      <c r="A7" s="1"/>
      <c r="B7" s="5"/>
      <c r="C7" s="9" t="s">
        <v>498</v>
      </c>
      <c r="D7" s="7"/>
      <c r="E7" s="1"/>
    </row>
    <row r="8" spans="1:5" ht="15">
      <c r="A8" s="1"/>
      <c r="B8" s="5"/>
      <c r="C8" s="6"/>
      <c r="D8" s="7"/>
      <c r="E8" s="1"/>
    </row>
    <row r="9" spans="1:5" ht="36.75" customHeight="1">
      <c r="A9" s="1"/>
      <c r="B9" s="5"/>
      <c r="C9" s="29" t="s">
        <v>499</v>
      </c>
      <c r="D9" s="7"/>
      <c r="E9" s="1"/>
    </row>
    <row r="10" spans="1:5" ht="15">
      <c r="A10" s="1"/>
      <c r="B10" s="5"/>
      <c r="C10" s="10"/>
      <c r="D10" s="7"/>
      <c r="E10" s="1"/>
    </row>
    <row r="11" spans="1:5" ht="42.75">
      <c r="A11" s="1"/>
      <c r="B11" s="5"/>
      <c r="C11" s="11" t="s">
        <v>500</v>
      </c>
      <c r="D11" s="7"/>
      <c r="E11" s="1"/>
    </row>
    <row r="12" spans="1:5" ht="15">
      <c r="A12" s="1"/>
      <c r="B12" s="5"/>
      <c r="C12" s="11"/>
      <c r="D12" s="7"/>
      <c r="E12" s="1"/>
    </row>
    <row r="13" spans="1:5" ht="15">
      <c r="A13" s="1"/>
      <c r="B13" s="5"/>
      <c r="C13" s="12" t="s">
        <v>501</v>
      </c>
      <c r="D13" s="7"/>
      <c r="E13" s="1"/>
    </row>
    <row r="14" spans="1:5" ht="48.75" customHeight="1">
      <c r="A14" s="1"/>
      <c r="B14" s="5"/>
      <c r="C14" s="11" t="s">
        <v>502</v>
      </c>
      <c r="D14" s="7"/>
      <c r="E14" s="1"/>
    </row>
    <row r="15" spans="1:5" ht="36.75" customHeight="1">
      <c r="A15" s="1"/>
      <c r="B15" s="5"/>
      <c r="C15" s="11" t="s">
        <v>503</v>
      </c>
      <c r="D15" s="7"/>
      <c r="E15" s="1"/>
    </row>
    <row r="16" spans="1:5" ht="64.5" customHeight="1">
      <c r="A16" s="1"/>
      <c r="B16" s="5"/>
      <c r="C16" s="11" t="s">
        <v>504</v>
      </c>
      <c r="D16" s="7"/>
      <c r="E16" s="1"/>
    </row>
    <row r="17" spans="1:5" ht="54" customHeight="1">
      <c r="A17" s="1"/>
      <c r="B17" s="5"/>
      <c r="C17" s="11" t="s">
        <v>505</v>
      </c>
      <c r="D17" s="7"/>
      <c r="E17" s="1"/>
    </row>
    <row r="18" spans="1:5" ht="15">
      <c r="A18" s="1"/>
      <c r="B18" s="30"/>
      <c r="C18" s="31" t="s">
        <v>506</v>
      </c>
      <c r="D18" s="7"/>
      <c r="E18" s="1"/>
    </row>
    <row r="19" spans="1:5" ht="54" customHeight="1">
      <c r="A19" s="1"/>
      <c r="B19" s="30"/>
      <c r="C19" s="32" t="s">
        <v>507</v>
      </c>
      <c r="D19" s="7"/>
      <c r="E19" s="1"/>
    </row>
    <row r="20" spans="1:5" ht="15">
      <c r="A20" s="1"/>
      <c r="B20" s="30"/>
      <c r="C20" s="33" t="s">
        <v>508</v>
      </c>
      <c r="D20" s="7"/>
      <c r="E20" s="1"/>
    </row>
    <row r="21" spans="1:5" ht="63.75">
      <c r="A21" s="1"/>
      <c r="B21" s="30"/>
      <c r="C21" s="32" t="s">
        <v>509</v>
      </c>
      <c r="D21" s="7"/>
      <c r="E21" s="1"/>
    </row>
    <row r="22" spans="1:5" ht="42" customHeight="1">
      <c r="A22" s="1"/>
      <c r="B22" s="30"/>
      <c r="C22" s="32" t="s">
        <v>510</v>
      </c>
      <c r="D22" s="7"/>
      <c r="E22" s="1"/>
    </row>
    <row r="23" spans="1:5" ht="15">
      <c r="A23" s="1"/>
      <c r="B23" s="30"/>
      <c r="C23" s="33" t="s">
        <v>511</v>
      </c>
      <c r="D23" s="7"/>
      <c r="E23" s="1"/>
    </row>
    <row r="24" spans="1:5" ht="63.75">
      <c r="A24" s="1"/>
      <c r="B24" s="30"/>
      <c r="C24" s="32" t="s">
        <v>512</v>
      </c>
      <c r="D24" s="7"/>
      <c r="E24" s="1"/>
    </row>
    <row r="25" spans="1:5" ht="102" customHeight="1">
      <c r="A25" s="1"/>
      <c r="B25" s="30"/>
      <c r="C25" s="32" t="s">
        <v>513</v>
      </c>
      <c r="D25" s="7"/>
      <c r="E25" s="1"/>
    </row>
    <row r="26" spans="1:5" ht="49.5" customHeight="1">
      <c r="A26" s="1"/>
      <c r="B26" s="5"/>
      <c r="C26" s="11" t="s">
        <v>514</v>
      </c>
      <c r="D26" s="7"/>
      <c r="E26" s="1"/>
    </row>
    <row r="27" spans="1:5" ht="34.5" customHeight="1">
      <c r="A27" s="1"/>
      <c r="B27" s="5"/>
      <c r="C27" s="11" t="s">
        <v>515</v>
      </c>
      <c r="D27" s="7"/>
      <c r="E27" s="1"/>
    </row>
    <row r="28" spans="1:5" ht="37.5" customHeight="1">
      <c r="A28" s="1"/>
      <c r="B28" s="5"/>
      <c r="C28" s="11" t="s">
        <v>516</v>
      </c>
      <c r="D28" s="7"/>
      <c r="E28" s="1"/>
    </row>
    <row r="29" spans="1:5" ht="15">
      <c r="A29" s="1"/>
      <c r="B29" s="5"/>
      <c r="C29" s="10"/>
      <c r="D29" s="7"/>
      <c r="E29" s="1"/>
    </row>
    <row r="30" spans="1:5" ht="15">
      <c r="A30" s="1"/>
      <c r="B30" s="34"/>
      <c r="C30" s="12" t="s">
        <v>517</v>
      </c>
      <c r="D30" s="35"/>
      <c r="E30" s="1"/>
    </row>
    <row r="31" spans="1:5" ht="33.75" customHeight="1">
      <c r="A31" s="1"/>
      <c r="B31" s="34"/>
      <c r="C31" s="11" t="s">
        <v>518</v>
      </c>
      <c r="D31" s="35"/>
      <c r="E31" s="1"/>
    </row>
    <row r="32" spans="1:5" ht="21" customHeight="1">
      <c r="A32" s="1"/>
      <c r="B32" s="34"/>
      <c r="C32" s="11" t="s">
        <v>519</v>
      </c>
      <c r="D32" s="35"/>
      <c r="E32" s="1"/>
    </row>
    <row r="33" spans="1:5" ht="28.5">
      <c r="A33" s="1"/>
      <c r="B33" s="34"/>
      <c r="C33" s="11" t="s">
        <v>520</v>
      </c>
      <c r="D33" s="35"/>
      <c r="E33" s="1"/>
    </row>
    <row r="34" spans="1:5" ht="15">
      <c r="A34" s="1"/>
      <c r="B34" s="34"/>
      <c r="C34" s="36" t="s">
        <v>521</v>
      </c>
      <c r="D34" s="35"/>
      <c r="E34" s="1"/>
    </row>
    <row r="35" spans="1:5" ht="20.25" customHeight="1">
      <c r="A35" s="1"/>
      <c r="B35" s="34"/>
      <c r="C35" s="37" t="s">
        <v>522</v>
      </c>
      <c r="D35" s="35"/>
      <c r="E35" s="1"/>
    </row>
    <row r="36" spans="1:5" ht="15">
      <c r="A36" s="1"/>
      <c r="B36" s="38"/>
      <c r="C36" s="39"/>
      <c r="D36" s="40"/>
      <c r="E36" s="1"/>
    </row>
    <row r="37" spans="1:5" ht="30">
      <c r="A37" s="41"/>
      <c r="B37" s="42"/>
      <c r="C37" s="43" t="s">
        <v>523</v>
      </c>
      <c r="D37" s="44"/>
      <c r="E37" s="41"/>
    </row>
    <row r="38" spans="1:5" ht="33.75" customHeight="1">
      <c r="A38" s="41"/>
      <c r="B38" s="42"/>
      <c r="C38" s="45" t="s">
        <v>524</v>
      </c>
      <c r="D38" s="44"/>
      <c r="E38" s="41"/>
    </row>
    <row r="39" spans="1:5" ht="19.5" customHeight="1">
      <c r="A39" s="41"/>
      <c r="B39" s="42"/>
      <c r="C39" s="45" t="s">
        <v>525</v>
      </c>
      <c r="D39" s="44"/>
      <c r="E39" s="41"/>
    </row>
    <row r="40" spans="1:5" ht="21.75" customHeight="1">
      <c r="A40" s="41"/>
      <c r="B40" s="42"/>
      <c r="C40" s="45" t="s">
        <v>526</v>
      </c>
      <c r="D40" s="44"/>
      <c r="E40" s="41"/>
    </row>
    <row r="41" spans="1:5" ht="15">
      <c r="A41" s="41"/>
      <c r="B41" s="42"/>
      <c r="C41" s="46"/>
      <c r="D41" s="44"/>
      <c r="E41" s="41"/>
    </row>
    <row r="42" spans="1:5" ht="15">
      <c r="A42" s="41"/>
      <c r="B42" s="42"/>
      <c r="C42" s="47" t="s">
        <v>527</v>
      </c>
      <c r="D42" s="44"/>
      <c r="E42" s="41"/>
    </row>
    <row r="43" spans="1:5" ht="30.75" customHeight="1">
      <c r="A43" s="41"/>
      <c r="B43" s="42"/>
      <c r="C43" s="48" t="s">
        <v>528</v>
      </c>
      <c r="D43" s="44"/>
      <c r="E43" s="41"/>
    </row>
    <row r="44" spans="1:5" ht="30.75" customHeight="1">
      <c r="A44" s="41"/>
      <c r="B44" s="42"/>
      <c r="C44" s="48" t="s">
        <v>529</v>
      </c>
      <c r="D44" s="44"/>
      <c r="E44" s="41"/>
    </row>
    <row r="45" spans="1:5" ht="54.75" customHeight="1">
      <c r="A45" s="41"/>
      <c r="B45" s="42"/>
      <c r="C45" s="48" t="s">
        <v>530</v>
      </c>
      <c r="D45" s="44"/>
      <c r="E45" s="41"/>
    </row>
    <row r="46" spans="1:5" ht="15">
      <c r="A46" s="41"/>
      <c r="B46" s="42"/>
      <c r="C46" s="48" t="s">
        <v>531</v>
      </c>
      <c r="D46" s="44"/>
      <c r="E46" s="41"/>
    </row>
    <row r="47" spans="1:5" ht="15">
      <c r="A47" s="21"/>
      <c r="B47" s="49"/>
      <c r="C47" s="50"/>
      <c r="D47" s="49"/>
      <c r="E47" s="24"/>
    </row>
    <row r="48" spans="1:5" ht="15">
      <c r="A48" s="21"/>
      <c r="B48" s="49"/>
      <c r="C48" s="51" t="s">
        <v>532</v>
      </c>
      <c r="D48" s="49"/>
      <c r="E48" s="24"/>
    </row>
    <row r="49" spans="1:5" ht="48" customHeight="1">
      <c r="A49" s="21"/>
      <c r="B49" s="49"/>
      <c r="C49" s="50" t="s">
        <v>533</v>
      </c>
      <c r="D49" s="49"/>
      <c r="E49" s="24"/>
    </row>
    <row r="50" spans="1:5" ht="27" customHeight="1">
      <c r="A50" s="21"/>
      <c r="B50" s="22"/>
      <c r="C50" s="52" t="s">
        <v>534</v>
      </c>
      <c r="D50" s="22"/>
      <c r="E50" s="24"/>
    </row>
    <row r="51" spans="1:5" ht="67.5" customHeight="1">
      <c r="A51" s="21"/>
      <c r="B51" s="22"/>
      <c r="C51" s="52" t="s">
        <v>535</v>
      </c>
      <c r="D51" s="22"/>
      <c r="E51" s="24"/>
    </row>
    <row r="52" spans="1:5" ht="38.25">
      <c r="A52" s="21"/>
      <c r="B52" s="22"/>
      <c r="C52" s="52" t="s">
        <v>536</v>
      </c>
      <c r="D52" s="22"/>
      <c r="E52" s="24"/>
    </row>
    <row r="53" spans="1:5" ht="21.75" customHeight="1">
      <c r="A53" s="21"/>
      <c r="B53" s="22"/>
      <c r="C53" s="53"/>
      <c r="D53" s="22"/>
      <c r="E53" s="24"/>
    </row>
    <row r="54" spans="1:5" ht="74.25" customHeight="1">
      <c r="A54" s="17"/>
      <c r="B54" s="54"/>
      <c r="C54" s="55" t="s">
        <v>537</v>
      </c>
      <c r="D54" s="54"/>
      <c r="E54" s="20"/>
    </row>
    <row r="55" spans="1:5" ht="37.5" customHeight="1">
      <c r="A55" s="17"/>
      <c r="B55" s="54"/>
      <c r="C55" s="55" t="s">
        <v>538</v>
      </c>
      <c r="D55" s="54"/>
      <c r="E55" s="20"/>
    </row>
    <row r="56" spans="1:5" ht="22.5" customHeight="1">
      <c r="A56" s="17"/>
      <c r="B56" s="54"/>
      <c r="C56" s="55" t="s">
        <v>539</v>
      </c>
      <c r="D56" s="54"/>
      <c r="E56" s="20"/>
    </row>
    <row r="57" spans="1:5" ht="15">
      <c r="A57" s="17"/>
      <c r="B57" s="54"/>
      <c r="C57" s="53"/>
      <c r="D57" s="54"/>
      <c r="E57" s="20"/>
    </row>
    <row r="58" spans="1:5" ht="15">
      <c r="A58" s="17"/>
      <c r="B58" s="54"/>
      <c r="C58" s="56" t="s">
        <v>540</v>
      </c>
      <c r="D58" s="54"/>
      <c r="E58" s="20"/>
    </row>
    <row r="59" spans="1:5" ht="51.75" customHeight="1">
      <c r="A59" s="17"/>
      <c r="B59" s="54"/>
      <c r="C59" s="53" t="s">
        <v>541</v>
      </c>
      <c r="D59" s="54"/>
      <c r="E59" s="20"/>
    </row>
    <row r="60" spans="1:5" ht="25.5" customHeight="1">
      <c r="A60" s="17"/>
      <c r="B60" s="54"/>
      <c r="C60" s="53" t="s">
        <v>542</v>
      </c>
      <c r="D60" s="54"/>
      <c r="E60" s="20"/>
    </row>
    <row r="61" spans="1:5" ht="71.25">
      <c r="A61" s="17"/>
      <c r="B61" s="54"/>
      <c r="C61" s="53" t="s">
        <v>543</v>
      </c>
      <c r="D61" s="54"/>
      <c r="E61" s="20"/>
    </row>
    <row r="62" spans="1:5" ht="15">
      <c r="A62" s="17"/>
      <c r="B62" s="54"/>
      <c r="C62" s="53"/>
      <c r="D62" s="54"/>
      <c r="E62" s="20"/>
    </row>
    <row r="63" spans="1:5" ht="15">
      <c r="A63" s="21"/>
      <c r="B63" s="22"/>
      <c r="C63" s="53"/>
      <c r="D63" s="22"/>
      <c r="E63" s="24"/>
    </row>
    <row r="64" spans="1:5" ht="15">
      <c r="A64" s="1"/>
      <c r="B64" s="25"/>
      <c r="C64" s="25"/>
      <c r="D64" s="25"/>
      <c r="E64" s="1"/>
    </row>
    <row r="65" spans="1:5" ht="15">
      <c r="A65" s="26"/>
      <c r="B65" s="26"/>
      <c r="C65" s="26"/>
      <c r="D65" s="26"/>
      <c r="E65" s="26"/>
    </row>
    <row r="66" spans="1:5" ht="15">
      <c r="A66" s="26"/>
      <c r="B66" s="26"/>
      <c r="C66" s="26"/>
      <c r="D66" s="26"/>
      <c r="E66" s="26"/>
    </row>
    <row r="67" spans="1:5" ht="15">
      <c r="A67" s="26"/>
      <c r="B67" s="26"/>
      <c r="C67" s="26"/>
      <c r="D67" s="26"/>
      <c r="E67" s="26"/>
    </row>
    <row r="68" spans="1:5" ht="15">
      <c r="A68" s="26"/>
      <c r="B68" s="26"/>
      <c r="C68" s="26"/>
      <c r="D68" s="26"/>
      <c r="E68" s="26"/>
    </row>
    <row r="69" spans="1:5" ht="15">
      <c r="A69" s="26"/>
      <c r="B69" s="26"/>
      <c r="C69" s="26"/>
      <c r="D69" s="26"/>
      <c r="E69" s="26"/>
    </row>
    <row r="70" spans="1:5" ht="15">
      <c r="A70" s="26"/>
      <c r="B70" s="26"/>
      <c r="C70" s="26"/>
      <c r="D70" s="26"/>
      <c r="E70" s="26"/>
    </row>
    <row r="71" spans="1:5" ht="15">
      <c r="A71" s="26"/>
      <c r="B71" s="26"/>
      <c r="C71" s="26"/>
      <c r="D71" s="26"/>
      <c r="E71" s="26"/>
    </row>
    <row r="72" spans="1:5" ht="15">
      <c r="A72" s="26"/>
      <c r="B72" s="26"/>
      <c r="C72" s="26"/>
      <c r="D72" s="26"/>
      <c r="E72" s="26"/>
    </row>
    <row r="73" spans="1:5" ht="15">
      <c r="A73" s="26"/>
      <c r="B73" s="26"/>
      <c r="C73" s="26"/>
      <c r="D73" s="26"/>
      <c r="E73" s="26"/>
    </row>
    <row r="74" spans="1:5" ht="15">
      <c r="A74" s="26"/>
      <c r="B74" s="26"/>
      <c r="C74" s="26"/>
      <c r="D74" s="26"/>
      <c r="E74" s="26"/>
    </row>
    <row r="75" spans="1:5" ht="15">
      <c r="A75" s="26"/>
      <c r="B75" s="26"/>
      <c r="C75" s="26"/>
      <c r="D75" s="26"/>
      <c r="E75" s="26"/>
    </row>
    <row r="76" spans="1:5" ht="15">
      <c r="A76" s="26"/>
      <c r="B76" s="26"/>
      <c r="C76" s="26"/>
      <c r="D76" s="26"/>
      <c r="E76" s="26"/>
    </row>
    <row r="77" spans="1:5" ht="15">
      <c r="A77" s="26"/>
      <c r="B77" s="26"/>
      <c r="C77" s="26"/>
      <c r="D77" s="26"/>
      <c r="E77" s="26"/>
    </row>
    <row r="78" spans="1:5" ht="15">
      <c r="A78" s="26"/>
      <c r="B78" s="26"/>
      <c r="C78" s="26"/>
      <c r="D78" s="26"/>
      <c r="E78" s="26"/>
    </row>
    <row r="79" spans="1:5" ht="15">
      <c r="A79" s="26"/>
      <c r="B79" s="26"/>
      <c r="C79" s="26"/>
      <c r="D79" s="26"/>
      <c r="E79" s="26"/>
    </row>
    <row r="80" spans="1:5" ht="15">
      <c r="A80" s="26"/>
      <c r="B80" s="26"/>
      <c r="C80" s="26"/>
      <c r="D80" s="26"/>
      <c r="E80" s="26"/>
    </row>
    <row r="81" spans="1:5" ht="15">
      <c r="A81" s="26"/>
      <c r="B81" s="26"/>
      <c r="C81" s="26"/>
      <c r="D81" s="26"/>
      <c r="E81" s="26"/>
    </row>
    <row r="82" spans="1:5" ht="15">
      <c r="A82" s="26"/>
      <c r="B82" s="26"/>
      <c r="C82" s="26"/>
      <c r="D82" s="26"/>
      <c r="E82" s="26"/>
    </row>
    <row r="83" spans="1:5" ht="15">
      <c r="A83" s="26"/>
      <c r="B83" s="26"/>
      <c r="C83" s="26"/>
      <c r="D83" s="26"/>
      <c r="E83" s="26"/>
    </row>
    <row r="84" spans="1:5" ht="15">
      <c r="A84" s="26"/>
      <c r="B84" s="26"/>
      <c r="C84" s="26"/>
      <c r="D84" s="26"/>
      <c r="E84" s="26"/>
    </row>
    <row r="85" spans="1:5" ht="15">
      <c r="A85" s="26"/>
      <c r="B85" s="26"/>
      <c r="C85" s="26"/>
      <c r="D85" s="26"/>
      <c r="E85" s="26"/>
    </row>
    <row r="86" spans="1:5" ht="15">
      <c r="A86" s="26"/>
      <c r="B86" s="26"/>
      <c r="C86" s="26"/>
      <c r="D86" s="26"/>
      <c r="E86" s="26"/>
    </row>
    <row r="87" spans="1:5" ht="15">
      <c r="A87" s="26"/>
      <c r="B87" s="26"/>
      <c r="C87" s="26"/>
      <c r="D87" s="26"/>
      <c r="E87" s="26"/>
    </row>
    <row r="88" spans="1:5" ht="15">
      <c r="A88" s="26"/>
      <c r="B88" s="26"/>
      <c r="C88" s="26"/>
      <c r="D88" s="26"/>
      <c r="E88" s="26"/>
    </row>
    <row r="89" spans="1:5" ht="15">
      <c r="A89" s="26"/>
      <c r="B89" s="26"/>
      <c r="C89" s="26"/>
      <c r="D89" s="26"/>
      <c r="E89" s="26"/>
    </row>
    <row r="90" spans="1:5" ht="15">
      <c r="A90" s="26"/>
      <c r="B90" s="26"/>
      <c r="C90" s="26"/>
      <c r="D90" s="26"/>
      <c r="E90" s="26"/>
    </row>
    <row r="91" spans="1:5" ht="15">
      <c r="A91" s="26"/>
      <c r="B91" s="26"/>
      <c r="C91" s="26"/>
      <c r="D91" s="26"/>
      <c r="E91" s="26"/>
    </row>
    <row r="92" spans="1:5" ht="15">
      <c r="A92" s="26"/>
      <c r="B92" s="26"/>
      <c r="C92" s="26"/>
      <c r="D92" s="26"/>
      <c r="E92" s="26"/>
    </row>
    <row r="93" spans="1:5" ht="15">
      <c r="A93" s="26"/>
      <c r="B93" s="26"/>
      <c r="C93" s="26"/>
      <c r="D93" s="26"/>
      <c r="E93" s="26"/>
    </row>
    <row r="94" spans="1:5" ht="15">
      <c r="A94" s="26"/>
      <c r="B94" s="26"/>
      <c r="C94" s="26"/>
      <c r="D94" s="26"/>
      <c r="E94" s="26"/>
    </row>
    <row r="95" spans="1:5" ht="15">
      <c r="A95" s="26"/>
      <c r="B95" s="26"/>
      <c r="C95" s="26"/>
      <c r="D95" s="26"/>
      <c r="E95" s="26"/>
    </row>
    <row r="96" spans="1:5" ht="15">
      <c r="A96" s="26"/>
      <c r="B96" s="26"/>
      <c r="C96" s="26"/>
      <c r="D96" s="26"/>
      <c r="E96" s="26"/>
    </row>
    <row r="97" spans="1:5" ht="15">
      <c r="A97" s="26"/>
      <c r="B97" s="26"/>
      <c r="C97" s="26"/>
      <c r="D97" s="26"/>
      <c r="E97" s="26"/>
    </row>
    <row r="98" spans="1:5" ht="15">
      <c r="A98" s="26"/>
      <c r="B98" s="26"/>
      <c r="C98" s="26"/>
      <c r="D98" s="26"/>
      <c r="E98" s="26"/>
    </row>
    <row r="99" spans="1:5" ht="15">
      <c r="A99" s="26"/>
      <c r="B99" s="26"/>
      <c r="C99" s="26"/>
      <c r="D99" s="26"/>
      <c r="E99" s="26"/>
    </row>
    <row r="100" spans="1:5" ht="15">
      <c r="A100" s="26"/>
      <c r="B100" s="26"/>
      <c r="C100" s="26"/>
      <c r="D100" s="26"/>
      <c r="E100" s="26"/>
    </row>
    <row r="101" spans="1:5" ht="15">
      <c r="A101" s="26"/>
      <c r="B101" s="26"/>
      <c r="C101" s="26"/>
      <c r="D101" s="26"/>
      <c r="E101" s="26"/>
    </row>
    <row r="102" spans="1:5" ht="15">
      <c r="A102" s="26"/>
      <c r="B102" s="26"/>
      <c r="C102" s="26"/>
      <c r="D102" s="26"/>
      <c r="E102" s="26"/>
    </row>
    <row r="103" spans="1:5" ht="15">
      <c r="A103" s="26"/>
      <c r="B103" s="26"/>
      <c r="C103" s="26"/>
      <c r="D103" s="26"/>
      <c r="E103" s="26"/>
    </row>
    <row r="104" spans="1:5" ht="15">
      <c r="A104" s="26"/>
      <c r="B104" s="26"/>
      <c r="C104" s="26"/>
      <c r="D104" s="26"/>
      <c r="E104" s="26"/>
    </row>
    <row r="105" spans="1:5" ht="15">
      <c r="A105" s="26"/>
      <c r="B105" s="26"/>
      <c r="C105" s="26"/>
      <c r="D105" s="26"/>
      <c r="E105" s="26"/>
    </row>
    <row r="106" spans="1:5" ht="15">
      <c r="A106" s="26"/>
      <c r="B106" s="26"/>
      <c r="C106" s="26"/>
      <c r="D106" s="26"/>
      <c r="E106" s="26"/>
    </row>
    <row r="107" spans="1:5" ht="15">
      <c r="A107" s="26"/>
      <c r="B107" s="26"/>
      <c r="C107" s="26"/>
      <c r="D107" s="26"/>
      <c r="E107" s="26"/>
    </row>
    <row r="108" spans="1:5" ht="15">
      <c r="A108" s="26"/>
      <c r="B108" s="26"/>
      <c r="C108" s="26"/>
      <c r="D108" s="26"/>
      <c r="E108" s="26"/>
    </row>
    <row r="109" spans="1:5" ht="15">
      <c r="A109" s="26"/>
      <c r="B109" s="26"/>
      <c r="C109" s="26"/>
      <c r="D109" s="26"/>
      <c r="E109" s="26"/>
    </row>
    <row r="110" spans="1:5" ht="15">
      <c r="A110" s="26"/>
      <c r="B110" s="26"/>
      <c r="C110" s="26"/>
      <c r="D110" s="26"/>
      <c r="E110" s="26"/>
    </row>
    <row r="111" spans="1:5" ht="15">
      <c r="A111" s="26"/>
      <c r="B111" s="26"/>
      <c r="C111" s="26"/>
      <c r="D111" s="26"/>
      <c r="E111" s="26"/>
    </row>
    <row r="112" spans="1:5" ht="15">
      <c r="A112" s="26"/>
      <c r="B112" s="26"/>
      <c r="C112" s="26"/>
      <c r="D112" s="26"/>
      <c r="E112" s="26"/>
    </row>
    <row r="113" spans="1:5" ht="15">
      <c r="A113" s="26"/>
      <c r="B113" s="26"/>
      <c r="C113" s="26"/>
      <c r="D113" s="26"/>
      <c r="E113" s="26"/>
    </row>
    <row r="114" spans="1:5" ht="15">
      <c r="A114" s="26"/>
      <c r="B114" s="26"/>
      <c r="C114" s="26"/>
      <c r="D114" s="26"/>
      <c r="E114" s="26"/>
    </row>
    <row r="115" spans="1:5" ht="15">
      <c r="A115" s="26"/>
      <c r="B115" s="26"/>
      <c r="C115" s="26"/>
      <c r="D115" s="26"/>
      <c r="E115" s="26"/>
    </row>
    <row r="116" spans="1:5" ht="15">
      <c r="A116" s="26"/>
      <c r="B116" s="26"/>
      <c r="C116" s="26"/>
      <c r="D116" s="26"/>
      <c r="E116" s="26"/>
    </row>
    <row r="117" spans="1:5" ht="15">
      <c r="A117" s="26"/>
      <c r="B117" s="26"/>
      <c r="C117" s="26"/>
      <c r="D117" s="26"/>
      <c r="E117" s="26"/>
    </row>
    <row r="118" spans="1:5" ht="15">
      <c r="A118" s="26"/>
      <c r="B118" s="26"/>
      <c r="C118" s="26"/>
      <c r="D118" s="26"/>
      <c r="E118" s="26"/>
    </row>
    <row r="119" spans="1:5" ht="15">
      <c r="A119" s="26"/>
      <c r="B119" s="26"/>
      <c r="C119" s="26"/>
      <c r="D119" s="26"/>
      <c r="E119" s="26"/>
    </row>
    <row r="120" spans="1:5" ht="15">
      <c r="A120" s="26"/>
      <c r="B120" s="26"/>
      <c r="C120" s="26"/>
      <c r="D120" s="26"/>
      <c r="E120" s="26"/>
    </row>
    <row r="121" spans="1:5" ht="15">
      <c r="A121" s="26"/>
      <c r="B121" s="26"/>
      <c r="C121" s="26"/>
      <c r="D121" s="26"/>
      <c r="E121" s="26"/>
    </row>
    <row r="122" spans="1:5" ht="15">
      <c r="A122" s="26"/>
      <c r="B122" s="26"/>
      <c r="C122" s="26"/>
      <c r="D122" s="26"/>
      <c r="E122" s="26"/>
    </row>
    <row r="123" spans="1:5" ht="15">
      <c r="A123" s="26"/>
      <c r="B123" s="26"/>
      <c r="C123" s="26"/>
      <c r="D123" s="26"/>
      <c r="E123" s="26"/>
    </row>
    <row r="124" spans="1:5" ht="15">
      <c r="A124" s="26"/>
      <c r="B124" s="26"/>
      <c r="C124" s="26"/>
      <c r="D124" s="26"/>
      <c r="E124" s="26"/>
    </row>
    <row r="125" spans="1:5" ht="15">
      <c r="A125" s="26"/>
      <c r="B125" s="26"/>
      <c r="C125" s="26"/>
      <c r="D125" s="26"/>
      <c r="E125" s="26"/>
    </row>
    <row r="126" spans="1:5" ht="15">
      <c r="A126" s="26"/>
      <c r="B126" s="26"/>
      <c r="C126" s="26"/>
      <c r="D126" s="26"/>
      <c r="E126" s="26"/>
    </row>
    <row r="127" spans="1:5" ht="15">
      <c r="A127" s="26"/>
      <c r="B127" s="26"/>
      <c r="C127" s="26"/>
      <c r="D127" s="26"/>
      <c r="E127" s="26"/>
    </row>
    <row r="128" spans="1:5" ht="15">
      <c r="A128" s="26"/>
      <c r="B128" s="26"/>
      <c r="C128" s="26"/>
      <c r="D128" s="26"/>
      <c r="E128" s="26"/>
    </row>
    <row r="129" spans="1:5" ht="15">
      <c r="A129" s="26"/>
      <c r="B129" s="26"/>
      <c r="C129" s="26"/>
      <c r="D129" s="26"/>
      <c r="E129" s="26"/>
    </row>
    <row r="130" spans="1:5" ht="15">
      <c r="A130" s="26"/>
      <c r="B130" s="26"/>
      <c r="C130" s="26"/>
      <c r="D130" s="26"/>
      <c r="E130" s="26"/>
    </row>
    <row r="131" spans="1:5" ht="15">
      <c r="A131" s="26"/>
      <c r="B131" s="26"/>
      <c r="C131" s="26"/>
      <c r="D131" s="26"/>
      <c r="E131" s="26"/>
    </row>
    <row r="132" spans="1:5" ht="15">
      <c r="A132" s="26"/>
      <c r="B132" s="26"/>
      <c r="C132" s="26"/>
      <c r="D132" s="26"/>
      <c r="E132" s="26"/>
    </row>
    <row r="133" spans="1:5" ht="15">
      <c r="A133" s="26"/>
      <c r="B133" s="26"/>
      <c r="C133" s="26"/>
      <c r="D133" s="26"/>
      <c r="E133" s="26"/>
    </row>
    <row r="134" spans="1:5" ht="15">
      <c r="A134" s="26"/>
      <c r="B134" s="26"/>
      <c r="C134" s="26"/>
      <c r="D134" s="26"/>
      <c r="E134" s="26"/>
    </row>
    <row r="135" spans="1:5" ht="15">
      <c r="A135" s="26"/>
      <c r="B135" s="26"/>
      <c r="C135" s="26"/>
      <c r="D135" s="26"/>
      <c r="E135" s="26"/>
    </row>
    <row r="136" spans="1:5" ht="15">
      <c r="A136" s="26"/>
      <c r="B136" s="26"/>
      <c r="C136" s="26"/>
      <c r="D136" s="26"/>
      <c r="E136" s="26"/>
    </row>
    <row r="137" spans="1:5" ht="15">
      <c r="A137" s="26"/>
      <c r="B137" s="26"/>
      <c r="C137" s="26"/>
      <c r="D137" s="26"/>
      <c r="E137" s="26"/>
    </row>
    <row r="138" spans="1:5" ht="15">
      <c r="A138" s="26"/>
      <c r="B138" s="26"/>
      <c r="C138" s="26"/>
      <c r="D138" s="26"/>
      <c r="E138" s="26"/>
    </row>
    <row r="139" spans="1:5" ht="15">
      <c r="A139" s="26"/>
      <c r="B139" s="26"/>
      <c r="C139" s="26"/>
      <c r="D139" s="26"/>
      <c r="E139" s="26"/>
    </row>
    <row r="140" spans="1:5" ht="15">
      <c r="A140" s="26"/>
      <c r="B140" s="26"/>
      <c r="C140" s="26"/>
      <c r="D140" s="26"/>
      <c r="E140" s="26"/>
    </row>
    <row r="141" spans="1:5" ht="15">
      <c r="A141" s="26"/>
      <c r="B141" s="26"/>
      <c r="C141" s="26"/>
      <c r="D141" s="26"/>
      <c r="E141" s="26"/>
    </row>
    <row r="142" spans="1:5" ht="15">
      <c r="A142" s="26"/>
      <c r="B142" s="26"/>
      <c r="C142" s="26"/>
      <c r="D142" s="26"/>
      <c r="E142" s="26"/>
    </row>
    <row r="143" spans="1:5" ht="15">
      <c r="A143" s="26"/>
      <c r="B143" s="26"/>
      <c r="C143" s="26"/>
      <c r="D143" s="26"/>
      <c r="E143" s="26"/>
    </row>
    <row r="144" spans="1:5" ht="15">
      <c r="A144" s="26"/>
      <c r="B144" s="26"/>
      <c r="C144" s="26"/>
      <c r="D144" s="26"/>
      <c r="E144" s="26"/>
    </row>
    <row r="145" spans="1:5" ht="15">
      <c r="A145" s="26"/>
      <c r="B145" s="26"/>
      <c r="C145" s="26"/>
      <c r="D145" s="26"/>
      <c r="E145" s="26"/>
    </row>
    <row r="146" spans="1:5" ht="15">
      <c r="A146" s="26"/>
      <c r="B146" s="26"/>
      <c r="C146" s="26"/>
      <c r="D146" s="26"/>
      <c r="E146" s="26"/>
    </row>
    <row r="147" spans="1:5" ht="15">
      <c r="A147" s="26"/>
      <c r="B147" s="26"/>
      <c r="C147" s="26"/>
      <c r="D147" s="26"/>
      <c r="E147" s="26"/>
    </row>
    <row r="148" spans="1:5" ht="15">
      <c r="A148" s="26"/>
      <c r="B148" s="26"/>
      <c r="C148" s="26"/>
      <c r="D148" s="26"/>
      <c r="E148" s="26"/>
    </row>
    <row r="149" spans="1:5" ht="15">
      <c r="A149" s="26"/>
      <c r="B149" s="26"/>
      <c r="C149" s="26"/>
      <c r="D149" s="26"/>
      <c r="E149" s="26"/>
    </row>
    <row r="150" spans="1:5" ht="15">
      <c r="A150" s="26"/>
      <c r="B150" s="26"/>
      <c r="C150" s="26"/>
      <c r="D150" s="26"/>
      <c r="E150" s="26"/>
    </row>
    <row r="151" spans="1:5" ht="15">
      <c r="A151" s="26"/>
      <c r="B151" s="26"/>
      <c r="C151" s="26"/>
      <c r="D151" s="26"/>
      <c r="E151" s="26"/>
    </row>
    <row r="152" spans="1:5" ht="15">
      <c r="A152" s="26"/>
      <c r="B152" s="26"/>
      <c r="C152" s="26"/>
      <c r="D152" s="26"/>
      <c r="E152" s="26"/>
    </row>
    <row r="153" spans="1:5" ht="15">
      <c r="A153" s="26"/>
      <c r="B153" s="26"/>
      <c r="C153" s="26"/>
      <c r="D153" s="26"/>
      <c r="E153" s="26"/>
    </row>
    <row r="154" spans="1:5" ht="15">
      <c r="A154" s="26"/>
      <c r="B154" s="26"/>
      <c r="C154" s="26"/>
      <c r="D154" s="26"/>
      <c r="E154" s="26"/>
    </row>
    <row r="155" spans="1:5" ht="15">
      <c r="A155" s="26"/>
      <c r="B155" s="26"/>
      <c r="C155" s="26"/>
      <c r="D155" s="26"/>
      <c r="E155" s="26"/>
    </row>
    <row r="156" spans="1:5" ht="15">
      <c r="A156" s="26"/>
      <c r="B156" s="26"/>
      <c r="C156" s="26"/>
      <c r="D156" s="26"/>
      <c r="E156" s="26"/>
    </row>
    <row r="157" spans="1:5" ht="15">
      <c r="A157" s="26"/>
      <c r="B157" s="26"/>
      <c r="C157" s="26"/>
      <c r="D157" s="26"/>
      <c r="E157" s="26"/>
    </row>
    <row r="158" spans="1:5" ht="15">
      <c r="A158" s="26"/>
      <c r="B158" s="26"/>
      <c r="C158" s="26"/>
      <c r="D158" s="26"/>
      <c r="E158" s="26"/>
    </row>
    <row r="159" spans="1:5" ht="15">
      <c r="A159" s="26"/>
      <c r="B159" s="26"/>
      <c r="C159" s="26"/>
      <c r="D159" s="26"/>
      <c r="E159" s="26"/>
    </row>
    <row r="160" spans="1:5" ht="15">
      <c r="A160" s="26"/>
      <c r="B160" s="26"/>
      <c r="C160" s="26"/>
      <c r="D160" s="26"/>
      <c r="E160" s="26"/>
    </row>
    <row r="161" spans="1:5" ht="15">
      <c r="A161" s="26"/>
      <c r="B161" s="26"/>
      <c r="C161" s="26"/>
      <c r="D161" s="26"/>
      <c r="E161" s="26"/>
    </row>
    <row r="162" spans="1:5" ht="15">
      <c r="A162" s="26"/>
      <c r="B162" s="26"/>
      <c r="C162" s="26"/>
      <c r="D162" s="26"/>
      <c r="E162" s="26"/>
    </row>
    <row r="163" spans="1:5" ht="15">
      <c r="A163" s="26"/>
      <c r="B163" s="26"/>
      <c r="C163" s="26"/>
      <c r="D163" s="26"/>
      <c r="E163" s="26"/>
    </row>
    <row r="164" spans="1:5" ht="15">
      <c r="A164" s="26"/>
      <c r="B164" s="26"/>
      <c r="C164" s="26"/>
      <c r="D164" s="26"/>
      <c r="E164" s="26"/>
    </row>
    <row r="165" spans="1:5" ht="15">
      <c r="A165" s="26"/>
      <c r="B165" s="26"/>
      <c r="C165" s="26"/>
      <c r="D165" s="26"/>
      <c r="E165" s="26"/>
    </row>
    <row r="166" spans="1:5" ht="15">
      <c r="A166" s="26"/>
      <c r="B166" s="26"/>
      <c r="C166" s="26"/>
      <c r="D166" s="26"/>
      <c r="E166" s="26"/>
    </row>
    <row r="167" spans="1:5" ht="15">
      <c r="A167" s="26"/>
      <c r="B167" s="26"/>
      <c r="C167" s="26"/>
      <c r="D167" s="26"/>
      <c r="E167" s="26"/>
    </row>
    <row r="168" spans="1:5" ht="15">
      <c r="A168" s="26"/>
      <c r="B168" s="26"/>
      <c r="C168" s="26"/>
      <c r="D168" s="26"/>
      <c r="E168" s="26"/>
    </row>
    <row r="169" spans="1:5" ht="15">
      <c r="A169" s="26"/>
      <c r="B169" s="26"/>
      <c r="C169" s="26"/>
      <c r="D169" s="26"/>
      <c r="E169" s="26"/>
    </row>
    <row r="170" spans="1:5" ht="15">
      <c r="A170" s="26"/>
      <c r="B170" s="26"/>
      <c r="C170" s="26"/>
      <c r="D170" s="26"/>
      <c r="E170" s="26"/>
    </row>
    <row r="171" spans="1:5" ht="15">
      <c r="A171" s="26"/>
      <c r="B171" s="26"/>
      <c r="C171" s="26"/>
      <c r="D171" s="26"/>
      <c r="E171" s="26"/>
    </row>
    <row r="172" spans="1:5" ht="15">
      <c r="A172" s="26"/>
      <c r="B172" s="26"/>
      <c r="C172" s="26"/>
      <c r="D172" s="26"/>
      <c r="E172" s="26"/>
    </row>
    <row r="173" spans="1:5" ht="15">
      <c r="A173" s="26"/>
      <c r="B173" s="26"/>
      <c r="C173" s="26"/>
      <c r="D173" s="26"/>
      <c r="E173" s="26"/>
    </row>
    <row r="174" spans="1:5" ht="15">
      <c r="A174" s="26"/>
      <c r="B174" s="26"/>
      <c r="C174" s="26"/>
      <c r="D174" s="26"/>
      <c r="E174" s="26"/>
    </row>
    <row r="175" spans="1:5" ht="15">
      <c r="A175" s="26"/>
      <c r="B175" s="26"/>
      <c r="C175" s="26"/>
      <c r="D175" s="26"/>
      <c r="E175" s="26"/>
    </row>
    <row r="176" spans="1:5" ht="15">
      <c r="A176" s="26"/>
      <c r="B176" s="26"/>
      <c r="C176" s="26"/>
      <c r="D176" s="26"/>
      <c r="E176" s="26"/>
    </row>
    <row r="177" spans="1:5" ht="15">
      <c r="A177" s="26"/>
      <c r="B177" s="26"/>
      <c r="C177" s="26"/>
      <c r="D177" s="26"/>
      <c r="E177" s="26"/>
    </row>
    <row r="178" spans="1:5" ht="15">
      <c r="A178" s="26"/>
      <c r="B178" s="26"/>
      <c r="C178" s="26"/>
      <c r="D178" s="26"/>
      <c r="E178" s="26"/>
    </row>
    <row r="179" spans="1:5" ht="15">
      <c r="A179" s="26"/>
      <c r="B179" s="26"/>
      <c r="C179" s="26"/>
      <c r="D179" s="26"/>
      <c r="E179" s="26"/>
    </row>
    <row r="180" spans="1:5" ht="15">
      <c r="A180" s="26"/>
      <c r="B180" s="26"/>
      <c r="C180" s="26"/>
      <c r="D180" s="26"/>
      <c r="E180" s="26"/>
    </row>
    <row r="181" spans="1:5" ht="15">
      <c r="A181" s="26"/>
      <c r="B181" s="26"/>
      <c r="C181" s="26"/>
      <c r="D181" s="26"/>
      <c r="E181" s="26"/>
    </row>
    <row r="182" spans="1:5" ht="15">
      <c r="A182" s="26"/>
      <c r="B182" s="26"/>
      <c r="C182" s="26"/>
      <c r="D182" s="26"/>
      <c r="E182" s="26"/>
    </row>
    <row r="183" spans="1:5" ht="15">
      <c r="A183" s="26"/>
      <c r="B183" s="26"/>
      <c r="C183" s="26"/>
      <c r="D183" s="26"/>
      <c r="E183" s="26"/>
    </row>
    <row r="184" spans="1:5" ht="15">
      <c r="A184" s="26"/>
      <c r="B184" s="26"/>
      <c r="C184" s="26"/>
      <c r="D184" s="26"/>
      <c r="E184" s="26"/>
    </row>
    <row r="185" spans="1:5" ht="15">
      <c r="A185" s="26"/>
      <c r="B185" s="26"/>
      <c r="C185" s="26"/>
      <c r="D185" s="26"/>
      <c r="E185" s="26"/>
    </row>
    <row r="186" spans="1:5" ht="15">
      <c r="A186" s="26"/>
      <c r="B186" s="26"/>
      <c r="C186" s="26"/>
      <c r="D186" s="26"/>
      <c r="E186" s="26"/>
    </row>
    <row r="187" spans="1:5" ht="15">
      <c r="A187" s="26"/>
      <c r="B187" s="26"/>
      <c r="C187" s="26"/>
      <c r="D187" s="26"/>
      <c r="E187" s="26"/>
    </row>
    <row r="188" spans="1:5" ht="15">
      <c r="A188" s="26"/>
      <c r="B188" s="26"/>
      <c r="C188" s="26"/>
      <c r="D188" s="26"/>
      <c r="E188" s="26"/>
    </row>
    <row r="189" spans="1:5" ht="15">
      <c r="A189" s="26"/>
      <c r="B189" s="26"/>
      <c r="C189" s="26"/>
      <c r="D189" s="26"/>
      <c r="E189" s="26"/>
    </row>
    <row r="190" spans="1:5" ht="15">
      <c r="A190" s="26"/>
      <c r="B190" s="26"/>
      <c r="C190" s="26"/>
      <c r="D190" s="26"/>
      <c r="E190" s="26"/>
    </row>
    <row r="191" spans="1:5" ht="15">
      <c r="A191" s="26"/>
      <c r="B191" s="26"/>
      <c r="C191" s="26"/>
      <c r="D191" s="26"/>
      <c r="E191" s="26"/>
    </row>
    <row r="192" spans="1:5" ht="15">
      <c r="A192" s="26"/>
      <c r="B192" s="26"/>
      <c r="C192" s="26"/>
      <c r="D192" s="26"/>
      <c r="E192" s="26"/>
    </row>
    <row r="193" spans="1:5" ht="15">
      <c r="A193" s="26"/>
      <c r="B193" s="26"/>
      <c r="C193" s="26"/>
      <c r="D193" s="26"/>
      <c r="E193" s="26"/>
    </row>
    <row r="194" spans="1:5" ht="15">
      <c r="A194" s="26"/>
      <c r="B194" s="26"/>
      <c r="C194" s="26"/>
      <c r="D194" s="26"/>
      <c r="E194" s="26"/>
    </row>
    <row r="195" spans="1:5" ht="15">
      <c r="A195" s="26"/>
      <c r="B195" s="26"/>
      <c r="C195" s="26"/>
      <c r="D195" s="26"/>
      <c r="E195" s="26"/>
    </row>
    <row r="196" spans="1:5" ht="15">
      <c r="A196" s="26"/>
      <c r="B196" s="26"/>
      <c r="C196" s="26"/>
      <c r="D196" s="26"/>
      <c r="E196" s="26"/>
    </row>
    <row r="197" spans="1:5" ht="15">
      <c r="A197" s="26"/>
      <c r="B197" s="26"/>
      <c r="C197" s="26"/>
      <c r="D197" s="26"/>
      <c r="E197" s="26"/>
    </row>
    <row r="198" spans="1:5" ht="15">
      <c r="A198" s="26"/>
      <c r="B198" s="26"/>
      <c r="C198" s="26"/>
      <c r="D198" s="26"/>
      <c r="E198" s="26"/>
    </row>
    <row r="199" spans="1:5" ht="15">
      <c r="A199" s="26"/>
      <c r="B199" s="26"/>
      <c r="C199" s="26"/>
      <c r="D199" s="26"/>
      <c r="E199" s="26"/>
    </row>
    <row r="200" spans="1:5" ht="15">
      <c r="A200" s="26"/>
      <c r="B200" s="26"/>
      <c r="C200" s="26"/>
      <c r="D200" s="26"/>
      <c r="E200" s="26"/>
    </row>
    <row r="201" spans="1:5" ht="15">
      <c r="A201" s="26"/>
      <c r="B201" s="26"/>
      <c r="C201" s="26"/>
      <c r="D201" s="26"/>
      <c r="E201" s="26"/>
    </row>
    <row r="202" spans="1:5" ht="15">
      <c r="A202" s="26"/>
      <c r="B202" s="26"/>
      <c r="C202" s="26"/>
      <c r="D202" s="26"/>
      <c r="E202" s="26"/>
    </row>
    <row r="203" spans="1:5" ht="15">
      <c r="A203" s="26"/>
      <c r="B203" s="26"/>
      <c r="C203" s="26"/>
      <c r="D203" s="26"/>
      <c r="E203" s="26"/>
    </row>
    <row r="204" spans="1:5" ht="15">
      <c r="A204" s="26"/>
      <c r="B204" s="26"/>
      <c r="C204" s="26"/>
      <c r="D204" s="26"/>
      <c r="E204" s="26"/>
    </row>
    <row r="205" spans="1:5" ht="15">
      <c r="A205" s="26"/>
      <c r="B205" s="26"/>
      <c r="C205" s="26"/>
      <c r="D205" s="26"/>
      <c r="E205" s="26"/>
    </row>
    <row r="206" spans="1:5" ht="15">
      <c r="A206" s="26"/>
      <c r="B206" s="26"/>
      <c r="C206" s="26"/>
      <c r="D206" s="26"/>
      <c r="E206" s="26"/>
    </row>
    <row r="207" spans="1:5" ht="15">
      <c r="A207" s="26"/>
      <c r="B207" s="26"/>
      <c r="C207" s="26"/>
      <c r="D207" s="26"/>
      <c r="E207" s="26"/>
    </row>
    <row r="208" spans="1:5" ht="15">
      <c r="A208" s="26"/>
      <c r="B208" s="26"/>
      <c r="C208" s="26"/>
      <c r="D208" s="26"/>
      <c r="E208" s="26"/>
    </row>
    <row r="209" spans="1:5" ht="15">
      <c r="A209" s="26"/>
      <c r="B209" s="26"/>
      <c r="C209" s="26"/>
      <c r="D209" s="26"/>
      <c r="E209" s="26"/>
    </row>
    <row r="210" spans="1:5" ht="15">
      <c r="A210" s="26"/>
      <c r="B210" s="26"/>
      <c r="C210" s="26"/>
      <c r="D210" s="26"/>
      <c r="E210" s="26"/>
    </row>
    <row r="211" spans="1:5" ht="15">
      <c r="A211" s="26"/>
      <c r="B211" s="26"/>
      <c r="C211" s="26"/>
      <c r="D211" s="26"/>
      <c r="E211" s="26"/>
    </row>
    <row r="212" spans="1:5" ht="15">
      <c r="A212" s="26"/>
      <c r="B212" s="26"/>
      <c r="C212" s="26"/>
      <c r="D212" s="26"/>
      <c r="E212" s="26"/>
    </row>
    <row r="213" spans="1:5" ht="15">
      <c r="A213" s="26"/>
      <c r="B213" s="26"/>
      <c r="C213" s="26"/>
      <c r="D213" s="26"/>
      <c r="E213" s="26"/>
    </row>
    <row r="214" spans="1:5" ht="15">
      <c r="A214" s="26"/>
      <c r="B214" s="26"/>
      <c r="C214" s="26"/>
      <c r="D214" s="26"/>
      <c r="E214" s="26"/>
    </row>
    <row r="215" spans="1:5" ht="15">
      <c r="A215" s="26"/>
      <c r="B215" s="26"/>
      <c r="C215" s="26"/>
      <c r="D215" s="26"/>
      <c r="E215" s="26"/>
    </row>
    <row r="216" spans="1:5" ht="15">
      <c r="A216" s="26"/>
      <c r="B216" s="26"/>
      <c r="C216" s="26"/>
      <c r="D216" s="26"/>
      <c r="E216" s="26"/>
    </row>
    <row r="217" spans="1:5" ht="15">
      <c r="A217" s="26"/>
      <c r="B217" s="26"/>
      <c r="C217" s="26"/>
      <c r="D217" s="26"/>
      <c r="E217" s="26"/>
    </row>
    <row r="218" spans="1:5" ht="15">
      <c r="A218" s="26"/>
      <c r="B218" s="26"/>
      <c r="C218" s="26"/>
      <c r="D218" s="26"/>
      <c r="E218" s="26"/>
    </row>
    <row r="219" spans="1:5" ht="15">
      <c r="A219" s="26"/>
      <c r="B219" s="26"/>
      <c r="C219" s="26"/>
      <c r="D219" s="26"/>
      <c r="E219" s="26"/>
    </row>
    <row r="220" spans="1:5" ht="15">
      <c r="A220" s="26"/>
      <c r="B220" s="26"/>
      <c r="C220" s="26"/>
      <c r="D220" s="26"/>
      <c r="E220" s="26"/>
    </row>
    <row r="221" spans="1:5" ht="15">
      <c r="A221" s="26"/>
      <c r="B221" s="26"/>
      <c r="C221" s="26"/>
      <c r="D221" s="26"/>
      <c r="E221" s="26"/>
    </row>
    <row r="222" spans="1:5" ht="15">
      <c r="A222" s="26"/>
      <c r="B222" s="26"/>
      <c r="C222" s="26"/>
      <c r="D222" s="26"/>
      <c r="E222" s="26"/>
    </row>
    <row r="223" spans="1:5" ht="15">
      <c r="A223" s="26"/>
      <c r="B223" s="26"/>
      <c r="C223" s="26"/>
      <c r="D223" s="26"/>
      <c r="E223" s="26"/>
    </row>
    <row r="224" spans="1:5" ht="15">
      <c r="A224" s="26"/>
      <c r="B224" s="26"/>
      <c r="C224" s="26"/>
      <c r="D224" s="26"/>
      <c r="E224" s="26"/>
    </row>
    <row r="225" spans="1:5" ht="15">
      <c r="A225" s="26"/>
      <c r="B225" s="26"/>
      <c r="C225" s="26"/>
      <c r="D225" s="26"/>
      <c r="E225" s="26"/>
    </row>
    <row r="226" spans="1:5" ht="15">
      <c r="A226" s="26"/>
      <c r="B226" s="26"/>
      <c r="C226" s="26"/>
      <c r="D226" s="26"/>
      <c r="E226" s="26"/>
    </row>
    <row r="227" spans="1:5" ht="15">
      <c r="A227" s="26"/>
      <c r="B227" s="26"/>
      <c r="C227" s="26"/>
      <c r="D227" s="26"/>
      <c r="E227" s="26"/>
    </row>
    <row r="228" spans="1:5" ht="15">
      <c r="A228" s="26"/>
      <c r="B228" s="26"/>
      <c r="C228" s="26"/>
      <c r="D228" s="26"/>
      <c r="E228" s="26"/>
    </row>
    <row r="229" spans="1:5" ht="15">
      <c r="A229" s="26"/>
      <c r="B229" s="26"/>
      <c r="C229" s="26"/>
      <c r="D229" s="26"/>
      <c r="E229" s="26"/>
    </row>
    <row r="230" spans="1:5" ht="15">
      <c r="A230" s="26"/>
      <c r="B230" s="26"/>
      <c r="C230" s="26"/>
      <c r="D230" s="26"/>
      <c r="E230" s="26"/>
    </row>
    <row r="231" spans="1:5" ht="15">
      <c r="A231" s="26"/>
      <c r="B231" s="26"/>
      <c r="C231" s="26"/>
      <c r="D231" s="26"/>
      <c r="E231" s="26"/>
    </row>
    <row r="232" spans="1:5" ht="15">
      <c r="A232" s="26"/>
      <c r="B232" s="26"/>
      <c r="C232" s="26"/>
      <c r="D232" s="26"/>
      <c r="E232" s="26"/>
    </row>
    <row r="233" spans="1:5" ht="15">
      <c r="A233" s="26"/>
      <c r="B233" s="26"/>
      <c r="C233" s="26"/>
      <c r="D233" s="26"/>
      <c r="E233" s="26"/>
    </row>
    <row r="234" spans="1:5" ht="15">
      <c r="A234" s="26"/>
      <c r="B234" s="26"/>
      <c r="C234" s="26"/>
      <c r="D234" s="26"/>
      <c r="E234" s="26"/>
    </row>
    <row r="235" spans="1:5" ht="15">
      <c r="A235" s="26"/>
      <c r="B235" s="26"/>
      <c r="C235" s="26"/>
      <c r="D235" s="26"/>
      <c r="E235" s="26"/>
    </row>
    <row r="236" spans="1:5" ht="15">
      <c r="A236" s="26"/>
      <c r="B236" s="26"/>
      <c r="C236" s="26"/>
      <c r="D236" s="26"/>
      <c r="E236" s="26"/>
    </row>
    <row r="237" spans="1:5" ht="15">
      <c r="A237" s="26"/>
      <c r="B237" s="26"/>
      <c r="C237" s="26"/>
      <c r="D237" s="26"/>
      <c r="E237" s="26"/>
    </row>
    <row r="238" spans="1:5" ht="15">
      <c r="A238" s="26"/>
      <c r="B238" s="26"/>
      <c r="C238" s="26"/>
      <c r="D238" s="26"/>
      <c r="E238" s="26"/>
    </row>
    <row r="239" spans="1:5" ht="15">
      <c r="A239" s="26"/>
      <c r="B239" s="26"/>
      <c r="C239" s="26"/>
      <c r="D239" s="26"/>
      <c r="E239" s="26"/>
    </row>
    <row r="240" spans="1:5" ht="15">
      <c r="A240" s="26"/>
      <c r="B240" s="26"/>
      <c r="C240" s="26"/>
      <c r="D240" s="26"/>
      <c r="E240" s="26"/>
    </row>
    <row r="241" spans="1:5" ht="15">
      <c r="A241" s="26"/>
      <c r="B241" s="26"/>
      <c r="C241" s="26"/>
      <c r="D241" s="26"/>
      <c r="E241" s="26"/>
    </row>
    <row r="242" spans="1:5" ht="15">
      <c r="A242" s="26"/>
      <c r="B242" s="26"/>
      <c r="C242" s="26"/>
      <c r="D242" s="26"/>
      <c r="E242" s="26"/>
    </row>
    <row r="243" spans="1:5" ht="15">
      <c r="A243" s="26"/>
      <c r="B243" s="26"/>
      <c r="C243" s="26"/>
      <c r="D243" s="26"/>
      <c r="E243" s="26"/>
    </row>
    <row r="244" spans="1:5" ht="15">
      <c r="A244" s="26"/>
      <c r="B244" s="26"/>
      <c r="C244" s="26"/>
      <c r="D244" s="26"/>
      <c r="E244" s="26"/>
    </row>
    <row r="245" spans="1:5" ht="15">
      <c r="A245" s="26"/>
      <c r="B245" s="26"/>
      <c r="C245" s="26"/>
      <c r="D245" s="26"/>
      <c r="E245" s="26"/>
    </row>
    <row r="246" spans="1:5" ht="15">
      <c r="A246" s="26"/>
      <c r="B246" s="26"/>
      <c r="C246" s="26"/>
      <c r="D246" s="26"/>
      <c r="E246" s="26"/>
    </row>
    <row r="247" spans="1:5" ht="15">
      <c r="A247" s="26"/>
      <c r="B247" s="26"/>
      <c r="C247" s="26"/>
      <c r="D247" s="26"/>
      <c r="E247" s="26"/>
    </row>
    <row r="248" spans="1:5" ht="15">
      <c r="A248" s="26"/>
      <c r="B248" s="26"/>
      <c r="C248" s="26"/>
      <c r="D248" s="26"/>
      <c r="E248" s="26"/>
    </row>
    <row r="249" spans="1:5" ht="15">
      <c r="A249" s="26"/>
      <c r="B249" s="26"/>
      <c r="C249" s="26"/>
      <c r="D249" s="26"/>
      <c r="E249" s="26"/>
    </row>
    <row r="250" spans="1:5" ht="15">
      <c r="A250" s="26"/>
      <c r="B250" s="26"/>
      <c r="C250" s="26"/>
      <c r="D250" s="26"/>
      <c r="E250" s="26"/>
    </row>
    <row r="251" spans="1:5" ht="15">
      <c r="A251" s="26"/>
      <c r="B251" s="26"/>
      <c r="C251" s="26"/>
      <c r="D251" s="26"/>
      <c r="E251" s="26"/>
    </row>
    <row r="252" spans="1:5" ht="15">
      <c r="A252" s="26"/>
      <c r="B252" s="26"/>
      <c r="C252" s="26"/>
      <c r="D252" s="26"/>
      <c r="E252" s="26"/>
    </row>
    <row r="253" spans="1:5" ht="15">
      <c r="A253" s="26"/>
      <c r="B253" s="26"/>
      <c r="C253" s="26"/>
      <c r="D253" s="26"/>
      <c r="E253" s="26"/>
    </row>
    <row r="254" spans="1:5" ht="15">
      <c r="A254" s="26"/>
      <c r="B254" s="26"/>
      <c r="C254" s="26"/>
      <c r="D254" s="26"/>
      <c r="E254" s="26"/>
    </row>
    <row r="255" spans="1:5" ht="15">
      <c r="A255" s="26"/>
      <c r="B255" s="26"/>
      <c r="C255" s="26"/>
      <c r="D255" s="26"/>
      <c r="E255" s="26"/>
    </row>
    <row r="256" spans="1:5" ht="15">
      <c r="A256" s="26"/>
      <c r="B256" s="26"/>
      <c r="C256" s="26"/>
      <c r="D256" s="26"/>
      <c r="E256" s="26"/>
    </row>
    <row r="257" spans="1:5" ht="15">
      <c r="A257" s="26"/>
      <c r="B257" s="26"/>
      <c r="C257" s="26"/>
      <c r="D257" s="26"/>
      <c r="E257" s="26"/>
    </row>
    <row r="258" spans="1:5" ht="15">
      <c r="A258" s="26"/>
      <c r="B258" s="26"/>
      <c r="C258" s="26"/>
      <c r="D258" s="26"/>
      <c r="E258" s="26"/>
    </row>
    <row r="259" spans="1:5" ht="15">
      <c r="A259" s="26"/>
      <c r="B259" s="26"/>
      <c r="C259" s="26"/>
      <c r="D259" s="26"/>
      <c r="E259" s="26"/>
    </row>
    <row r="260" spans="1:5" ht="15">
      <c r="A260" s="26"/>
      <c r="B260" s="26"/>
      <c r="C260" s="26"/>
      <c r="D260" s="26"/>
      <c r="E260" s="26"/>
    </row>
    <row r="261" spans="1:5" ht="15">
      <c r="A261" s="26"/>
      <c r="B261" s="26"/>
      <c r="C261" s="26"/>
      <c r="D261" s="26"/>
      <c r="E261" s="26"/>
    </row>
    <row r="262" spans="1:5" ht="15">
      <c r="A262" s="26"/>
      <c r="B262" s="26"/>
      <c r="C262" s="26"/>
      <c r="D262" s="26"/>
      <c r="E262" s="26"/>
    </row>
    <row r="263" spans="1:5" ht="15">
      <c r="A263" s="26"/>
      <c r="B263" s="26"/>
      <c r="C263" s="26"/>
      <c r="D263" s="26"/>
      <c r="E263" s="26"/>
    </row>
    <row r="264" spans="1:5" ht="15">
      <c r="A264" s="26"/>
      <c r="B264" s="26"/>
      <c r="C264" s="26"/>
      <c r="D264" s="26"/>
      <c r="E264" s="26"/>
    </row>
    <row r="265" spans="1:5" ht="15">
      <c r="A265" s="26"/>
      <c r="B265" s="26"/>
      <c r="C265" s="26"/>
      <c r="D265" s="26"/>
      <c r="E265" s="26"/>
    </row>
    <row r="266" spans="1:5" ht="15">
      <c r="A266" s="26"/>
      <c r="B266" s="26"/>
      <c r="C266" s="26"/>
      <c r="D266" s="26"/>
      <c r="E266" s="26"/>
    </row>
    <row r="267" spans="1:5" ht="15">
      <c r="A267" s="26"/>
      <c r="B267" s="26"/>
      <c r="C267" s="26"/>
      <c r="D267" s="26"/>
      <c r="E267" s="26"/>
    </row>
    <row r="268" spans="1:5" ht="15">
      <c r="A268" s="26"/>
      <c r="B268" s="26"/>
      <c r="C268" s="26"/>
      <c r="D268" s="26"/>
      <c r="E268" s="26"/>
    </row>
    <row r="269" spans="1:5" ht="15">
      <c r="A269" s="26"/>
      <c r="B269" s="26"/>
      <c r="C269" s="26"/>
      <c r="D269" s="26"/>
      <c r="E269" s="26"/>
    </row>
    <row r="270" spans="1:5" ht="15">
      <c r="A270" s="26"/>
      <c r="B270" s="26"/>
      <c r="C270" s="26"/>
      <c r="D270" s="26"/>
      <c r="E270" s="26"/>
    </row>
    <row r="271" spans="1:5" ht="15">
      <c r="A271" s="26"/>
      <c r="B271" s="26"/>
      <c r="C271" s="26"/>
      <c r="D271" s="26"/>
      <c r="E271" s="26"/>
    </row>
    <row r="272" spans="1:5" ht="15">
      <c r="A272" s="26"/>
      <c r="B272" s="26"/>
      <c r="C272" s="26"/>
      <c r="D272" s="26"/>
      <c r="E272" s="26"/>
    </row>
    <row r="273" spans="1:5" ht="15">
      <c r="A273" s="26"/>
      <c r="B273" s="26"/>
      <c r="C273" s="26"/>
      <c r="D273" s="26"/>
      <c r="E273" s="26"/>
    </row>
    <row r="274" spans="1:5" ht="15">
      <c r="A274" s="26"/>
      <c r="B274" s="26"/>
      <c r="C274" s="26"/>
      <c r="D274" s="26"/>
      <c r="E274" s="26"/>
    </row>
    <row r="275" spans="1:5" ht="15">
      <c r="A275" s="26"/>
      <c r="B275" s="26"/>
      <c r="C275" s="26"/>
      <c r="D275" s="26"/>
      <c r="E275" s="26"/>
    </row>
    <row r="276" spans="1:5" ht="15">
      <c r="A276" s="26"/>
      <c r="B276" s="26"/>
      <c r="C276" s="26"/>
      <c r="D276" s="26"/>
      <c r="E276" s="26"/>
    </row>
    <row r="277" spans="1:5" ht="15">
      <c r="A277" s="26"/>
      <c r="B277" s="26"/>
      <c r="C277" s="26"/>
      <c r="D277" s="26"/>
      <c r="E277" s="26"/>
    </row>
    <row r="278" spans="1:5" ht="15">
      <c r="A278" s="26"/>
      <c r="B278" s="26"/>
      <c r="C278" s="26"/>
      <c r="D278" s="26"/>
      <c r="E278" s="26"/>
    </row>
    <row r="279" spans="1:5" ht="15">
      <c r="A279" s="26"/>
      <c r="B279" s="26"/>
      <c r="C279" s="26"/>
      <c r="D279" s="26"/>
      <c r="E279" s="26"/>
    </row>
    <row r="280" spans="1:5" ht="15">
      <c r="A280" s="26"/>
      <c r="B280" s="26"/>
      <c r="C280" s="26"/>
      <c r="D280" s="26"/>
      <c r="E280" s="26"/>
    </row>
    <row r="281" spans="1:5" ht="15">
      <c r="A281" s="26"/>
      <c r="B281" s="26"/>
      <c r="C281" s="26"/>
      <c r="D281" s="26"/>
      <c r="E281" s="26"/>
    </row>
    <row r="282" spans="1:5" ht="15">
      <c r="A282" s="26"/>
      <c r="B282" s="26"/>
      <c r="C282" s="26"/>
      <c r="D282" s="26"/>
      <c r="E282" s="26"/>
    </row>
    <row r="283" spans="1:5" ht="15">
      <c r="A283" s="26"/>
      <c r="B283" s="26"/>
      <c r="C283" s="26"/>
      <c r="D283" s="26"/>
      <c r="E283" s="26"/>
    </row>
    <row r="284" spans="1:5" ht="15">
      <c r="A284" s="26"/>
      <c r="B284" s="26"/>
      <c r="C284" s="26"/>
      <c r="D284" s="26"/>
      <c r="E284" s="26"/>
    </row>
    <row r="285" spans="1:5" ht="15">
      <c r="A285" s="26"/>
      <c r="B285" s="26"/>
      <c r="C285" s="26"/>
      <c r="D285" s="26"/>
      <c r="E285" s="26"/>
    </row>
    <row r="286" spans="1:5" ht="15">
      <c r="A286" s="26"/>
      <c r="B286" s="26"/>
      <c r="C286" s="26"/>
      <c r="D286" s="26"/>
      <c r="E286" s="26"/>
    </row>
    <row r="287" spans="1:5" ht="15">
      <c r="A287" s="26"/>
      <c r="B287" s="26"/>
      <c r="C287" s="26"/>
      <c r="D287" s="26"/>
      <c r="E287" s="26"/>
    </row>
    <row r="288" spans="1:5" ht="15">
      <c r="A288" s="26"/>
      <c r="B288" s="26"/>
      <c r="C288" s="26"/>
      <c r="D288" s="26"/>
      <c r="E288" s="26"/>
    </row>
    <row r="289" spans="1:5" ht="15">
      <c r="A289" s="26"/>
      <c r="B289" s="26"/>
      <c r="C289" s="26"/>
      <c r="D289" s="26"/>
      <c r="E289" s="26"/>
    </row>
    <row r="290" spans="1:5" ht="15">
      <c r="A290" s="26"/>
      <c r="B290" s="26"/>
      <c r="C290" s="26"/>
      <c r="D290" s="26"/>
      <c r="E290" s="26"/>
    </row>
    <row r="291" spans="1:5" ht="15">
      <c r="A291" s="26"/>
      <c r="B291" s="26"/>
      <c r="C291" s="26"/>
      <c r="D291" s="26"/>
      <c r="E291" s="26"/>
    </row>
    <row r="292" spans="1:5" ht="15">
      <c r="A292" s="26"/>
      <c r="B292" s="26"/>
      <c r="C292" s="26"/>
      <c r="D292" s="26"/>
      <c r="E292" s="26"/>
    </row>
    <row r="293" spans="1:5" ht="15">
      <c r="A293" s="26"/>
      <c r="B293" s="26"/>
      <c r="C293" s="26"/>
      <c r="D293" s="26"/>
      <c r="E293" s="26"/>
    </row>
    <row r="294" spans="1:5" ht="15">
      <c r="A294" s="26"/>
      <c r="B294" s="26"/>
      <c r="C294" s="26"/>
      <c r="D294" s="26"/>
      <c r="E294" s="26"/>
    </row>
    <row r="295" spans="1:5" ht="15">
      <c r="A295" s="26"/>
      <c r="B295" s="26"/>
      <c r="C295" s="26"/>
      <c r="D295" s="26"/>
      <c r="E295" s="26"/>
    </row>
    <row r="296" spans="1:5" ht="15">
      <c r="A296" s="26"/>
      <c r="B296" s="26"/>
      <c r="C296" s="26"/>
      <c r="D296" s="26"/>
      <c r="E296" s="26"/>
    </row>
    <row r="297" spans="1:5" ht="15">
      <c r="A297" s="26"/>
      <c r="B297" s="26"/>
      <c r="C297" s="26"/>
      <c r="D297" s="26"/>
      <c r="E297" s="26"/>
    </row>
    <row r="298" spans="1:5" ht="15">
      <c r="A298" s="26"/>
      <c r="B298" s="26"/>
      <c r="C298" s="26"/>
      <c r="D298" s="26"/>
      <c r="E298" s="26"/>
    </row>
    <row r="299" spans="1:5" ht="15">
      <c r="A299" s="26"/>
      <c r="B299" s="26"/>
      <c r="C299" s="26"/>
      <c r="D299" s="26"/>
      <c r="E299" s="26"/>
    </row>
    <row r="300" spans="1:5" ht="15">
      <c r="A300" s="26"/>
      <c r="B300" s="26"/>
      <c r="C300" s="26"/>
      <c r="D300" s="26"/>
      <c r="E300" s="26"/>
    </row>
    <row r="301" spans="1:5" ht="15">
      <c r="A301" s="26"/>
      <c r="B301" s="26"/>
      <c r="C301" s="26"/>
      <c r="D301" s="26"/>
      <c r="E301" s="26"/>
    </row>
    <row r="302" spans="1:5" ht="15">
      <c r="A302" s="26"/>
      <c r="B302" s="26"/>
      <c r="C302" s="26"/>
      <c r="D302" s="26"/>
      <c r="E302" s="26"/>
    </row>
    <row r="303" spans="1:5" ht="15">
      <c r="A303" s="26"/>
      <c r="B303" s="26"/>
      <c r="C303" s="26"/>
      <c r="D303" s="26"/>
      <c r="E303" s="26"/>
    </row>
    <row r="304" spans="1:5" ht="15">
      <c r="A304" s="26"/>
      <c r="B304" s="26"/>
      <c r="C304" s="26"/>
      <c r="D304" s="26"/>
      <c r="E304" s="26"/>
    </row>
    <row r="305" spans="1:5" ht="15">
      <c r="A305" s="26"/>
      <c r="B305" s="26"/>
      <c r="C305" s="26"/>
      <c r="D305" s="26"/>
      <c r="E305" s="26"/>
    </row>
    <row r="306" spans="1:5" ht="15">
      <c r="A306" s="26"/>
      <c r="B306" s="26"/>
      <c r="C306" s="26"/>
      <c r="D306" s="26"/>
      <c r="E306" s="26"/>
    </row>
    <row r="307" spans="1:5" ht="15">
      <c r="A307" s="26"/>
      <c r="B307" s="26"/>
      <c r="C307" s="26"/>
      <c r="D307" s="26"/>
      <c r="E307" s="26"/>
    </row>
    <row r="308" spans="1:5" ht="15">
      <c r="A308" s="26"/>
      <c r="B308" s="26"/>
      <c r="C308" s="26"/>
      <c r="D308" s="26"/>
      <c r="E308" s="26"/>
    </row>
    <row r="309" spans="1:5" ht="15">
      <c r="A309" s="26"/>
      <c r="B309" s="26"/>
      <c r="C309" s="26"/>
      <c r="D309" s="26"/>
      <c r="E309" s="26"/>
    </row>
    <row r="310" spans="1:5" ht="15">
      <c r="A310" s="26"/>
      <c r="B310" s="26"/>
      <c r="C310" s="26"/>
      <c r="D310" s="26"/>
      <c r="E310" s="26"/>
    </row>
    <row r="311" spans="1:5" ht="15">
      <c r="A311" s="26"/>
      <c r="B311" s="26"/>
      <c r="C311" s="26"/>
      <c r="D311" s="26"/>
      <c r="E311" s="26"/>
    </row>
    <row r="312" spans="1:5" ht="15">
      <c r="A312" s="26"/>
      <c r="B312" s="26"/>
      <c r="C312" s="26"/>
      <c r="D312" s="26"/>
      <c r="E312" s="26"/>
    </row>
    <row r="313" spans="1:5" ht="15">
      <c r="A313" s="26"/>
      <c r="B313" s="26"/>
      <c r="C313" s="26"/>
      <c r="D313" s="26"/>
      <c r="E313" s="26"/>
    </row>
    <row r="314" spans="1:5" ht="15">
      <c r="A314" s="26"/>
      <c r="B314" s="26"/>
      <c r="C314" s="26"/>
      <c r="D314" s="26"/>
      <c r="E314" s="26"/>
    </row>
    <row r="315" spans="1:5" ht="15">
      <c r="A315" s="26"/>
      <c r="B315" s="26"/>
      <c r="C315" s="26"/>
      <c r="D315" s="26"/>
      <c r="E315" s="26"/>
    </row>
    <row r="316" spans="1:5" ht="15">
      <c r="A316" s="26"/>
      <c r="B316" s="26"/>
      <c r="C316" s="26"/>
      <c r="D316" s="26"/>
      <c r="E316" s="26"/>
    </row>
    <row r="317" spans="1:5" ht="15">
      <c r="A317" s="26"/>
      <c r="B317" s="26"/>
      <c r="C317" s="26"/>
      <c r="D317" s="26"/>
      <c r="E317" s="26"/>
    </row>
    <row r="318" spans="1:5" ht="15">
      <c r="A318" s="26"/>
      <c r="B318" s="26"/>
      <c r="C318" s="26"/>
      <c r="D318" s="26"/>
      <c r="E318" s="26"/>
    </row>
    <row r="319" spans="1:5" ht="15">
      <c r="A319" s="26"/>
      <c r="B319" s="26"/>
      <c r="C319" s="26"/>
      <c r="D319" s="26"/>
      <c r="E319" s="26"/>
    </row>
    <row r="320" spans="1:5" ht="15">
      <c r="A320" s="26"/>
      <c r="B320" s="26"/>
      <c r="C320" s="26"/>
      <c r="D320" s="26"/>
      <c r="E320" s="26"/>
    </row>
    <row r="321" spans="1:5" ht="15">
      <c r="A321" s="26"/>
      <c r="B321" s="26"/>
      <c r="C321" s="26"/>
      <c r="D321" s="26"/>
      <c r="E321" s="26"/>
    </row>
    <row r="322" spans="1:5" ht="15">
      <c r="A322" s="26"/>
      <c r="B322" s="26"/>
      <c r="C322" s="26"/>
      <c r="D322" s="26"/>
      <c r="E322" s="26"/>
    </row>
    <row r="323" spans="1:5" ht="15">
      <c r="A323" s="26"/>
      <c r="B323" s="26"/>
      <c r="C323" s="26"/>
      <c r="D323" s="26"/>
      <c r="E323" s="26"/>
    </row>
    <row r="324" spans="1:5" ht="15">
      <c r="A324" s="26"/>
      <c r="B324" s="26"/>
      <c r="C324" s="26"/>
      <c r="D324" s="26"/>
      <c r="E324" s="26"/>
    </row>
    <row r="325" spans="1:5" ht="15">
      <c r="A325" s="26"/>
      <c r="B325" s="26"/>
      <c r="C325" s="26"/>
      <c r="D325" s="26"/>
      <c r="E325" s="26"/>
    </row>
    <row r="326" spans="1:5" ht="15">
      <c r="A326" s="26"/>
      <c r="B326" s="26"/>
      <c r="C326" s="26"/>
      <c r="D326" s="26"/>
      <c r="E326" s="26"/>
    </row>
    <row r="327" spans="1:5" ht="15">
      <c r="A327" s="26"/>
      <c r="B327" s="26"/>
      <c r="C327" s="26"/>
      <c r="D327" s="26"/>
      <c r="E327" s="26"/>
    </row>
    <row r="328" spans="1:5" ht="15">
      <c r="A328" s="26"/>
      <c r="B328" s="26"/>
      <c r="C328" s="26"/>
      <c r="D328" s="26"/>
      <c r="E328" s="26"/>
    </row>
    <row r="329" spans="1:5" ht="15">
      <c r="A329" s="26"/>
      <c r="B329" s="26"/>
      <c r="C329" s="26"/>
      <c r="D329" s="26"/>
      <c r="E329" s="26"/>
    </row>
    <row r="330" spans="1:5" ht="15">
      <c r="A330" s="26"/>
      <c r="B330" s="26"/>
      <c r="C330" s="26"/>
      <c r="D330" s="26"/>
      <c r="E330" s="26"/>
    </row>
    <row r="331" spans="1:5" ht="15">
      <c r="A331" s="26"/>
      <c r="B331" s="26"/>
      <c r="C331" s="26"/>
      <c r="D331" s="26"/>
      <c r="E331" s="26"/>
    </row>
    <row r="332" spans="1:5" ht="15">
      <c r="A332" s="26"/>
      <c r="B332" s="26"/>
      <c r="C332" s="26"/>
      <c r="D332" s="26"/>
      <c r="E332" s="26"/>
    </row>
    <row r="333" spans="1:5" ht="15">
      <c r="A333" s="26"/>
      <c r="B333" s="26"/>
      <c r="C333" s="26"/>
      <c r="D333" s="26"/>
      <c r="E333" s="26"/>
    </row>
    <row r="334" spans="1:5" ht="15">
      <c r="A334" s="26"/>
      <c r="B334" s="26"/>
      <c r="C334" s="26"/>
      <c r="D334" s="26"/>
      <c r="E334" s="26"/>
    </row>
    <row r="335" spans="1:5" ht="15">
      <c r="A335" s="26"/>
      <c r="B335" s="26"/>
      <c r="C335" s="26"/>
      <c r="D335" s="26"/>
      <c r="E335" s="26"/>
    </row>
    <row r="336" spans="1:5" ht="15">
      <c r="A336" s="26"/>
      <c r="B336" s="26"/>
      <c r="C336" s="26"/>
      <c r="D336" s="26"/>
      <c r="E336" s="26"/>
    </row>
    <row r="337" spans="1:5" ht="15">
      <c r="A337" s="26"/>
      <c r="B337" s="26"/>
      <c r="C337" s="26"/>
      <c r="D337" s="26"/>
      <c r="E337" s="26"/>
    </row>
    <row r="338" spans="1:5" ht="15">
      <c r="A338" s="26"/>
      <c r="B338" s="26"/>
      <c r="C338" s="26"/>
      <c r="D338" s="26"/>
      <c r="E338" s="26"/>
    </row>
    <row r="339" spans="1:5" ht="15">
      <c r="A339" s="26"/>
      <c r="B339" s="26"/>
      <c r="C339" s="26"/>
      <c r="D339" s="26"/>
      <c r="E339" s="26"/>
    </row>
    <row r="340" spans="1:5" ht="15">
      <c r="A340" s="26"/>
      <c r="B340" s="26"/>
      <c r="C340" s="26"/>
      <c r="D340" s="26"/>
      <c r="E340" s="26"/>
    </row>
    <row r="341" spans="1:5" ht="15">
      <c r="A341" s="26"/>
      <c r="B341" s="26"/>
      <c r="C341" s="26"/>
      <c r="D341" s="26"/>
      <c r="E341" s="26"/>
    </row>
    <row r="342" spans="1:5" ht="15">
      <c r="A342" s="26"/>
      <c r="B342" s="26"/>
      <c r="C342" s="26"/>
      <c r="D342" s="26"/>
      <c r="E342" s="26"/>
    </row>
    <row r="343" spans="1:5" ht="15">
      <c r="A343" s="26"/>
      <c r="B343" s="26"/>
      <c r="C343" s="26"/>
      <c r="D343" s="26"/>
      <c r="E343" s="26"/>
    </row>
    <row r="344" spans="1:5" ht="15">
      <c r="A344" s="26"/>
      <c r="B344" s="26"/>
      <c r="C344" s="26"/>
      <c r="D344" s="26"/>
      <c r="E344" s="26"/>
    </row>
    <row r="345" spans="1:5" ht="15">
      <c r="A345" s="26"/>
      <c r="B345" s="26"/>
      <c r="C345" s="26"/>
      <c r="D345" s="26"/>
      <c r="E345" s="26"/>
    </row>
    <row r="346" spans="1:5" ht="15">
      <c r="A346" s="26"/>
      <c r="B346" s="26"/>
      <c r="C346" s="26"/>
      <c r="D346" s="26"/>
      <c r="E346" s="26"/>
    </row>
    <row r="347" spans="1:5" ht="15">
      <c r="A347" s="26"/>
      <c r="B347" s="26"/>
      <c r="C347" s="26"/>
      <c r="D347" s="26"/>
      <c r="E347" s="26"/>
    </row>
    <row r="348" spans="1:5" ht="15">
      <c r="A348" s="26"/>
      <c r="B348" s="26"/>
      <c r="C348" s="26"/>
      <c r="D348" s="26"/>
      <c r="E348" s="26"/>
    </row>
    <row r="349" spans="1:5" ht="15">
      <c r="A349" s="26"/>
      <c r="B349" s="26"/>
      <c r="C349" s="26"/>
      <c r="D349" s="26"/>
      <c r="E349" s="26"/>
    </row>
    <row r="350" spans="1:5" ht="15">
      <c r="A350" s="26"/>
      <c r="B350" s="26"/>
      <c r="C350" s="26"/>
      <c r="D350" s="26"/>
      <c r="E350" s="26"/>
    </row>
    <row r="351" spans="1:5" ht="15">
      <c r="A351" s="26"/>
      <c r="B351" s="26"/>
      <c r="C351" s="26"/>
      <c r="D351" s="26"/>
      <c r="E351" s="26"/>
    </row>
    <row r="352" spans="1:5" ht="15">
      <c r="A352" s="26"/>
      <c r="B352" s="26"/>
      <c r="C352" s="26"/>
      <c r="D352" s="26"/>
      <c r="E352" s="26"/>
    </row>
    <row r="353" spans="1:5" ht="15">
      <c r="A353" s="26"/>
      <c r="B353" s="26"/>
      <c r="C353" s="26"/>
      <c r="D353" s="26"/>
      <c r="E353" s="26"/>
    </row>
    <row r="354" spans="1:5" ht="15">
      <c r="A354" s="26"/>
      <c r="B354" s="26"/>
      <c r="C354" s="26"/>
      <c r="D354" s="26"/>
      <c r="E354" s="26"/>
    </row>
    <row r="355" spans="1:5" ht="15">
      <c r="A355" s="26"/>
      <c r="B355" s="26"/>
      <c r="C355" s="26"/>
      <c r="D355" s="26"/>
      <c r="E355" s="26"/>
    </row>
    <row r="356" spans="1:5" ht="15">
      <c r="A356" s="26"/>
      <c r="B356" s="26"/>
      <c r="C356" s="26"/>
      <c r="D356" s="26"/>
      <c r="E356" s="26"/>
    </row>
    <row r="357" spans="1:5" ht="15">
      <c r="A357" s="26"/>
      <c r="B357" s="26"/>
      <c r="C357" s="26"/>
      <c r="D357" s="26"/>
      <c r="E357" s="26"/>
    </row>
    <row r="358" spans="1:5" ht="15">
      <c r="A358" s="26"/>
      <c r="B358" s="26"/>
      <c r="C358" s="26"/>
      <c r="D358" s="26"/>
      <c r="E358" s="26"/>
    </row>
    <row r="359" spans="1:5" ht="15">
      <c r="A359" s="26"/>
      <c r="B359" s="26"/>
      <c r="C359" s="26"/>
      <c r="D359" s="26"/>
      <c r="E359" s="26"/>
    </row>
    <row r="360" spans="1:5" ht="15">
      <c r="A360" s="26"/>
      <c r="B360" s="26"/>
      <c r="C360" s="26"/>
      <c r="D360" s="26"/>
      <c r="E360" s="26"/>
    </row>
    <row r="361" spans="1:5" ht="15">
      <c r="A361" s="26"/>
      <c r="B361" s="26"/>
      <c r="C361" s="26"/>
      <c r="D361" s="26"/>
      <c r="E361" s="26"/>
    </row>
    <row r="362" spans="1:5" ht="15">
      <c r="A362" s="26"/>
      <c r="B362" s="26"/>
      <c r="C362" s="26"/>
      <c r="D362" s="26"/>
      <c r="E362" s="26"/>
    </row>
    <row r="363" spans="1:5" ht="15">
      <c r="A363" s="26"/>
      <c r="B363" s="26"/>
      <c r="C363" s="26"/>
      <c r="D363" s="26"/>
      <c r="E363" s="26"/>
    </row>
    <row r="364" spans="1:5" ht="15">
      <c r="A364" s="26"/>
      <c r="B364" s="26"/>
      <c r="C364" s="26"/>
      <c r="D364" s="26"/>
      <c r="E364" s="26"/>
    </row>
    <row r="365" spans="1:5" ht="15">
      <c r="A365" s="26"/>
      <c r="B365" s="26"/>
      <c r="C365" s="26"/>
      <c r="D365" s="26"/>
      <c r="E365" s="26"/>
    </row>
    <row r="366" spans="1:5" ht="15">
      <c r="A366" s="26"/>
      <c r="B366" s="26"/>
      <c r="C366" s="26"/>
      <c r="D366" s="26"/>
      <c r="E366" s="26"/>
    </row>
    <row r="367" spans="1:5" ht="15">
      <c r="A367" s="26"/>
      <c r="B367" s="26"/>
      <c r="C367" s="26"/>
      <c r="D367" s="26"/>
      <c r="E367" s="26"/>
    </row>
    <row r="368" spans="1:5" ht="15">
      <c r="A368" s="26"/>
      <c r="B368" s="26"/>
      <c r="C368" s="26"/>
      <c r="D368" s="26"/>
      <c r="E368" s="26"/>
    </row>
    <row r="369" spans="1:5" ht="15">
      <c r="A369" s="26"/>
      <c r="B369" s="26"/>
      <c r="C369" s="26"/>
      <c r="D369" s="26"/>
      <c r="E369" s="26"/>
    </row>
    <row r="370" spans="1:5" ht="15">
      <c r="A370" s="26"/>
      <c r="B370" s="26"/>
      <c r="C370" s="26"/>
      <c r="D370" s="26"/>
      <c r="E370" s="26"/>
    </row>
    <row r="371" spans="1:5" ht="15">
      <c r="A371" s="26"/>
      <c r="B371" s="26"/>
      <c r="C371" s="26"/>
      <c r="D371" s="26"/>
      <c r="E371" s="26"/>
    </row>
    <row r="372" spans="1:5" ht="15">
      <c r="A372" s="26"/>
      <c r="B372" s="26"/>
      <c r="C372" s="26"/>
      <c r="D372" s="26"/>
      <c r="E372" s="26"/>
    </row>
    <row r="373" spans="1:5" ht="15">
      <c r="A373" s="26"/>
      <c r="B373" s="26"/>
      <c r="C373" s="26"/>
      <c r="D373" s="26"/>
      <c r="E373" s="26"/>
    </row>
    <row r="374" spans="1:5" ht="15">
      <c r="A374" s="26"/>
      <c r="B374" s="26"/>
      <c r="C374" s="26"/>
      <c r="D374" s="26"/>
      <c r="E374" s="26"/>
    </row>
    <row r="375" spans="1:5" ht="15">
      <c r="A375" s="26"/>
      <c r="B375" s="26"/>
      <c r="C375" s="26"/>
      <c r="D375" s="26"/>
      <c r="E375" s="26"/>
    </row>
    <row r="376" spans="1:5" ht="15">
      <c r="A376" s="26"/>
      <c r="B376" s="26"/>
      <c r="C376" s="26"/>
      <c r="D376" s="26"/>
      <c r="E376" s="26"/>
    </row>
    <row r="377" spans="1:5" ht="15">
      <c r="A377" s="26"/>
      <c r="B377" s="26"/>
      <c r="C377" s="26"/>
      <c r="D377" s="26"/>
      <c r="E377" s="26"/>
    </row>
    <row r="378" spans="1:5" ht="15">
      <c r="A378" s="26"/>
      <c r="B378" s="26"/>
      <c r="C378" s="26"/>
      <c r="D378" s="26"/>
      <c r="E378" s="26"/>
    </row>
    <row r="379" spans="1:5" ht="15">
      <c r="A379" s="26"/>
      <c r="B379" s="26"/>
      <c r="C379" s="26"/>
      <c r="D379" s="26"/>
      <c r="E379" s="26"/>
    </row>
    <row r="380" spans="1:5" ht="15">
      <c r="A380" s="26"/>
      <c r="B380" s="26"/>
      <c r="C380" s="26"/>
      <c r="D380" s="26"/>
      <c r="E380" s="26"/>
    </row>
    <row r="381" spans="1:5" ht="15">
      <c r="A381" s="26"/>
      <c r="B381" s="26"/>
      <c r="C381" s="26"/>
      <c r="D381" s="26"/>
      <c r="E381" s="26"/>
    </row>
    <row r="382" spans="1:5" ht="15">
      <c r="A382" s="26"/>
      <c r="B382" s="26"/>
      <c r="C382" s="26"/>
      <c r="D382" s="26"/>
      <c r="E382" s="26"/>
    </row>
    <row r="383" spans="1:5" ht="15">
      <c r="A383" s="26"/>
      <c r="B383" s="26"/>
      <c r="C383" s="26"/>
      <c r="D383" s="26"/>
      <c r="E383" s="26"/>
    </row>
    <row r="384" spans="1:5" ht="15">
      <c r="A384" s="26"/>
      <c r="B384" s="26"/>
      <c r="C384" s="26"/>
      <c r="D384" s="26"/>
      <c r="E384" s="26"/>
    </row>
    <row r="385" spans="1:5" ht="15">
      <c r="A385" s="26"/>
      <c r="B385" s="26"/>
      <c r="C385" s="26"/>
      <c r="D385" s="26"/>
      <c r="E385" s="26"/>
    </row>
    <row r="386" spans="1:5" ht="15">
      <c r="A386" s="26"/>
      <c r="B386" s="26"/>
      <c r="C386" s="26"/>
      <c r="D386" s="26"/>
      <c r="E386" s="26"/>
    </row>
    <row r="387" spans="1:5" ht="15">
      <c r="A387" s="26"/>
      <c r="B387" s="26"/>
      <c r="C387" s="26"/>
      <c r="D387" s="26"/>
      <c r="E387" s="26"/>
    </row>
    <row r="388" spans="1:5" ht="15">
      <c r="A388" s="26"/>
      <c r="B388" s="26"/>
      <c r="C388" s="26"/>
      <c r="D388" s="26"/>
      <c r="E388" s="26"/>
    </row>
    <row r="389" spans="1:5" ht="15">
      <c r="A389" s="26"/>
      <c r="B389" s="26"/>
      <c r="C389" s="26"/>
      <c r="D389" s="26"/>
      <c r="E389" s="26"/>
    </row>
    <row r="390" spans="1:5" ht="15">
      <c r="A390" s="26"/>
      <c r="B390" s="26"/>
      <c r="C390" s="26"/>
      <c r="D390" s="26"/>
      <c r="E390" s="26"/>
    </row>
    <row r="391" spans="1:5" ht="15">
      <c r="A391" s="26"/>
      <c r="B391" s="26"/>
      <c r="C391" s="26"/>
      <c r="D391" s="26"/>
      <c r="E391" s="26"/>
    </row>
    <row r="392" spans="1:5" ht="15">
      <c r="A392" s="26"/>
      <c r="B392" s="26"/>
      <c r="C392" s="26"/>
      <c r="D392" s="26"/>
      <c r="E392" s="26"/>
    </row>
    <row r="393" spans="1:5" ht="15">
      <c r="A393" s="26"/>
      <c r="B393" s="26"/>
      <c r="C393" s="26"/>
      <c r="D393" s="26"/>
      <c r="E393" s="26"/>
    </row>
    <row r="394" spans="1:5" ht="15">
      <c r="A394" s="26"/>
      <c r="B394" s="26"/>
      <c r="C394" s="26"/>
      <c r="D394" s="26"/>
      <c r="E394" s="26"/>
    </row>
    <row r="395" spans="1:5" ht="15">
      <c r="A395" s="26"/>
      <c r="B395" s="26"/>
      <c r="C395" s="26"/>
      <c r="D395" s="26"/>
      <c r="E395" s="26"/>
    </row>
    <row r="396" spans="1:5" ht="15">
      <c r="A396" s="26"/>
      <c r="B396" s="26"/>
      <c r="C396" s="26"/>
      <c r="D396" s="26"/>
      <c r="E396" s="26"/>
    </row>
    <row r="397" spans="1:5" ht="15">
      <c r="A397" s="26"/>
      <c r="B397" s="26"/>
      <c r="C397" s="26"/>
      <c r="D397" s="26"/>
      <c r="E397" s="26"/>
    </row>
    <row r="398" spans="1:5" ht="15">
      <c r="A398" s="26"/>
      <c r="B398" s="26"/>
      <c r="C398" s="26"/>
      <c r="D398" s="26"/>
      <c r="E398" s="26"/>
    </row>
    <row r="399" spans="1:5" ht="15">
      <c r="A399" s="26"/>
      <c r="B399" s="26"/>
      <c r="C399" s="26"/>
      <c r="D399" s="26"/>
      <c r="E399" s="26"/>
    </row>
    <row r="400" spans="1:5" ht="15">
      <c r="A400" s="26"/>
      <c r="B400" s="26"/>
      <c r="C400" s="26"/>
      <c r="D400" s="26"/>
      <c r="E400" s="26"/>
    </row>
    <row r="401" spans="1:5" ht="15">
      <c r="A401" s="26"/>
      <c r="B401" s="26"/>
      <c r="C401" s="26"/>
      <c r="D401" s="26"/>
      <c r="E401" s="26"/>
    </row>
    <row r="402" spans="1:5" ht="15">
      <c r="A402" s="26"/>
      <c r="B402" s="26"/>
      <c r="C402" s="26"/>
      <c r="D402" s="26"/>
      <c r="E402" s="26"/>
    </row>
    <row r="403" spans="1:5" ht="15">
      <c r="A403" s="26"/>
      <c r="B403" s="26"/>
      <c r="C403" s="26"/>
      <c r="D403" s="26"/>
      <c r="E403" s="26"/>
    </row>
    <row r="404" spans="1:5" ht="15">
      <c r="A404" s="26"/>
      <c r="B404" s="26"/>
      <c r="C404" s="26"/>
      <c r="D404" s="26"/>
      <c r="E404" s="26"/>
    </row>
    <row r="405" spans="1:5" ht="15">
      <c r="A405" s="26"/>
      <c r="B405" s="26"/>
      <c r="C405" s="26"/>
      <c r="D405" s="26"/>
      <c r="E405" s="26"/>
    </row>
    <row r="406" spans="1:5" ht="15">
      <c r="A406" s="26"/>
      <c r="B406" s="26"/>
      <c r="C406" s="26"/>
      <c r="D406" s="26"/>
      <c r="E406" s="26"/>
    </row>
    <row r="407" spans="1:5" ht="15">
      <c r="A407" s="26"/>
      <c r="B407" s="26"/>
      <c r="C407" s="26"/>
      <c r="D407" s="26"/>
      <c r="E407" s="26"/>
    </row>
    <row r="408" spans="1:5" ht="15">
      <c r="A408" s="26"/>
      <c r="B408" s="26"/>
      <c r="C408" s="26"/>
      <c r="D408" s="26"/>
      <c r="E408" s="26"/>
    </row>
    <row r="409" spans="1:5" ht="15">
      <c r="A409" s="26"/>
      <c r="B409" s="26"/>
      <c r="C409" s="26"/>
      <c r="D409" s="26"/>
      <c r="E409" s="26"/>
    </row>
    <row r="410" spans="1:5" ht="15">
      <c r="A410" s="26"/>
      <c r="B410" s="26"/>
      <c r="C410" s="26"/>
      <c r="D410" s="26"/>
      <c r="E410" s="26"/>
    </row>
    <row r="411" spans="1:5" ht="15">
      <c r="A411" s="26"/>
      <c r="B411" s="26"/>
      <c r="C411" s="26"/>
      <c r="D411" s="26"/>
      <c r="E411" s="26"/>
    </row>
    <row r="412" spans="1:5" ht="15">
      <c r="A412" s="26"/>
      <c r="B412" s="26"/>
      <c r="C412" s="26"/>
      <c r="D412" s="26"/>
      <c r="E412" s="26"/>
    </row>
    <row r="413" spans="1:5" ht="15">
      <c r="A413" s="26"/>
      <c r="B413" s="26"/>
      <c r="C413" s="26"/>
      <c r="D413" s="26"/>
      <c r="E413" s="26"/>
    </row>
    <row r="414" spans="1:5" ht="15">
      <c r="A414" s="26"/>
      <c r="B414" s="26"/>
      <c r="C414" s="26"/>
      <c r="D414" s="26"/>
      <c r="E414" s="26"/>
    </row>
    <row r="415" spans="1:5" ht="15">
      <c r="A415" s="26"/>
      <c r="B415" s="26"/>
      <c r="C415" s="26"/>
      <c r="D415" s="26"/>
      <c r="E415" s="26"/>
    </row>
    <row r="416" spans="1:5" ht="15">
      <c r="A416" s="26"/>
      <c r="B416" s="26"/>
      <c r="C416" s="26"/>
      <c r="D416" s="26"/>
      <c r="E416" s="26"/>
    </row>
    <row r="417" spans="1:5" ht="15">
      <c r="A417" s="26"/>
      <c r="B417" s="26"/>
      <c r="C417" s="26"/>
      <c r="D417" s="26"/>
      <c r="E417" s="26"/>
    </row>
    <row r="418" spans="1:5" ht="15">
      <c r="A418" s="26"/>
      <c r="B418" s="26"/>
      <c r="C418" s="26"/>
      <c r="D418" s="26"/>
      <c r="E418" s="26"/>
    </row>
    <row r="419" spans="1:5" ht="15">
      <c r="A419" s="26"/>
      <c r="B419" s="26"/>
      <c r="C419" s="26"/>
      <c r="D419" s="26"/>
      <c r="E419" s="26"/>
    </row>
    <row r="420" spans="1:5" ht="15">
      <c r="A420" s="26"/>
      <c r="B420" s="26"/>
      <c r="C420" s="26"/>
      <c r="D420" s="26"/>
      <c r="E420" s="26"/>
    </row>
    <row r="421" spans="1:5" ht="15">
      <c r="A421" s="26"/>
      <c r="B421" s="26"/>
      <c r="C421" s="26"/>
      <c r="D421" s="26"/>
      <c r="E421" s="26"/>
    </row>
    <row r="422" spans="1:5" ht="15">
      <c r="A422" s="26"/>
      <c r="B422" s="26"/>
      <c r="C422" s="26"/>
      <c r="D422" s="26"/>
      <c r="E422" s="26"/>
    </row>
    <row r="423" spans="1:5" ht="15">
      <c r="A423" s="26"/>
      <c r="B423" s="26"/>
      <c r="C423" s="26"/>
      <c r="D423" s="26"/>
      <c r="E423" s="26"/>
    </row>
    <row r="424" spans="1:5" ht="15">
      <c r="A424" s="26"/>
      <c r="B424" s="26"/>
      <c r="C424" s="26"/>
      <c r="D424" s="26"/>
      <c r="E424" s="26"/>
    </row>
    <row r="425" spans="1:5" ht="15">
      <c r="A425" s="26"/>
      <c r="B425" s="26"/>
      <c r="C425" s="26"/>
      <c r="D425" s="26"/>
      <c r="E425" s="26"/>
    </row>
    <row r="426" spans="1:5" ht="15">
      <c r="A426" s="26"/>
      <c r="B426" s="26"/>
      <c r="C426" s="26"/>
      <c r="D426" s="26"/>
      <c r="E426" s="26"/>
    </row>
    <row r="427" spans="1:5" ht="15">
      <c r="A427" s="26"/>
      <c r="B427" s="26"/>
      <c r="C427" s="26"/>
      <c r="D427" s="26"/>
      <c r="E427" s="26"/>
    </row>
    <row r="428" spans="1:5" ht="15">
      <c r="A428" s="26"/>
      <c r="B428" s="26"/>
      <c r="C428" s="26"/>
      <c r="D428" s="26"/>
      <c r="E428" s="26"/>
    </row>
    <row r="429" spans="1:5" ht="15">
      <c r="A429" s="26"/>
      <c r="B429" s="26"/>
      <c r="C429" s="26"/>
      <c r="D429" s="26"/>
      <c r="E429" s="26"/>
    </row>
    <row r="430" spans="1:5" ht="15">
      <c r="A430" s="26"/>
      <c r="B430" s="26"/>
      <c r="C430" s="26"/>
      <c r="D430" s="26"/>
      <c r="E430" s="26"/>
    </row>
    <row r="431" spans="1:5" ht="15">
      <c r="A431" s="26"/>
      <c r="B431" s="26"/>
      <c r="C431" s="26"/>
      <c r="D431" s="26"/>
      <c r="E431" s="26"/>
    </row>
    <row r="432" spans="1:5" ht="15">
      <c r="A432" s="26"/>
      <c r="B432" s="26"/>
      <c r="C432" s="26"/>
      <c r="D432" s="26"/>
      <c r="E432" s="26"/>
    </row>
    <row r="433" spans="1:5" ht="15">
      <c r="A433" s="26"/>
      <c r="B433" s="26"/>
      <c r="C433" s="26"/>
      <c r="D433" s="26"/>
      <c r="E433" s="26"/>
    </row>
    <row r="434" spans="1:5" ht="15">
      <c r="A434" s="26"/>
      <c r="B434" s="26"/>
      <c r="C434" s="26"/>
      <c r="D434" s="26"/>
      <c r="E434" s="26"/>
    </row>
    <row r="435" spans="1:5" ht="15">
      <c r="A435" s="26"/>
      <c r="B435" s="26"/>
      <c r="C435" s="26"/>
      <c r="D435" s="26"/>
      <c r="E435" s="26"/>
    </row>
    <row r="436" spans="1:5" ht="15">
      <c r="A436" s="26"/>
      <c r="B436" s="26"/>
      <c r="C436" s="26"/>
      <c r="D436" s="26"/>
      <c r="E436" s="26"/>
    </row>
    <row r="437" spans="1:5" ht="15">
      <c r="A437" s="26"/>
      <c r="B437" s="26"/>
      <c r="C437" s="26"/>
      <c r="D437" s="26"/>
      <c r="E437" s="26"/>
    </row>
    <row r="438" spans="1:5" ht="15">
      <c r="A438" s="26"/>
      <c r="B438" s="26"/>
      <c r="C438" s="26"/>
      <c r="D438" s="26"/>
      <c r="E438" s="26"/>
    </row>
    <row r="439" spans="1:5" ht="15">
      <c r="A439" s="26"/>
      <c r="B439" s="26"/>
      <c r="C439" s="26"/>
      <c r="D439" s="26"/>
      <c r="E439" s="26"/>
    </row>
    <row r="440" spans="1:5" ht="15">
      <c r="A440" s="26"/>
      <c r="B440" s="26"/>
      <c r="C440" s="26"/>
      <c r="D440" s="26"/>
      <c r="E440" s="26"/>
    </row>
    <row r="441" spans="1:5" ht="15">
      <c r="A441" s="26"/>
      <c r="B441" s="26"/>
      <c r="C441" s="26"/>
      <c r="D441" s="26"/>
      <c r="E441" s="26"/>
    </row>
    <row r="442" spans="1:5" ht="15">
      <c r="A442" s="26"/>
      <c r="B442" s="26"/>
      <c r="C442" s="26"/>
      <c r="D442" s="26"/>
      <c r="E442" s="26"/>
    </row>
    <row r="443" spans="1:5" ht="15">
      <c r="A443" s="26"/>
      <c r="B443" s="26"/>
      <c r="C443" s="26"/>
      <c r="D443" s="26"/>
      <c r="E443" s="26"/>
    </row>
    <row r="444" spans="1:5" ht="15">
      <c r="A444" s="26"/>
      <c r="B444" s="26"/>
      <c r="C444" s="26"/>
      <c r="D444" s="26"/>
      <c r="E444" s="26"/>
    </row>
    <row r="445" spans="1:5" ht="15">
      <c r="A445" s="26"/>
      <c r="B445" s="26"/>
      <c r="C445" s="26"/>
      <c r="D445" s="26"/>
      <c r="E445" s="26"/>
    </row>
    <row r="446" spans="1:5" ht="15">
      <c r="A446" s="26"/>
      <c r="B446" s="26"/>
      <c r="C446" s="26"/>
      <c r="D446" s="26"/>
      <c r="E446" s="26"/>
    </row>
    <row r="447" spans="1:5" ht="15">
      <c r="A447" s="26"/>
      <c r="B447" s="26"/>
      <c r="C447" s="26"/>
      <c r="D447" s="26"/>
      <c r="E447" s="26"/>
    </row>
    <row r="448" spans="1:5" ht="15">
      <c r="A448" s="26"/>
      <c r="B448" s="26"/>
      <c r="C448" s="26"/>
      <c r="D448" s="26"/>
      <c r="E448" s="26"/>
    </row>
    <row r="449" spans="1:5" ht="15">
      <c r="A449" s="26"/>
      <c r="B449" s="26"/>
      <c r="C449" s="26"/>
      <c r="D449" s="26"/>
      <c r="E449" s="26"/>
    </row>
    <row r="450" spans="1:5" ht="15">
      <c r="A450" s="26"/>
      <c r="B450" s="26"/>
      <c r="C450" s="26"/>
      <c r="D450" s="26"/>
      <c r="E450" s="26"/>
    </row>
    <row r="451" spans="1:5" ht="15">
      <c r="A451" s="26"/>
      <c r="B451" s="26"/>
      <c r="C451" s="26"/>
      <c r="D451" s="26"/>
      <c r="E451" s="26"/>
    </row>
    <row r="452" spans="1:5" ht="15">
      <c r="A452" s="26"/>
      <c r="B452" s="26"/>
      <c r="C452" s="26"/>
      <c r="D452" s="26"/>
      <c r="E452" s="26"/>
    </row>
    <row r="453" spans="1:5" ht="15">
      <c r="A453" s="26"/>
      <c r="B453" s="26"/>
      <c r="C453" s="26"/>
      <c r="D453" s="26"/>
      <c r="E453" s="26"/>
    </row>
    <row r="454" spans="1:5" ht="15">
      <c r="A454" s="26"/>
      <c r="B454" s="26"/>
      <c r="C454" s="26"/>
      <c r="D454" s="26"/>
      <c r="E454" s="26"/>
    </row>
    <row r="455" spans="1:5" ht="15">
      <c r="A455" s="26"/>
      <c r="B455" s="26"/>
      <c r="C455" s="26"/>
      <c r="D455" s="26"/>
      <c r="E455" s="26"/>
    </row>
    <row r="456" spans="1:5" ht="15">
      <c r="A456" s="26"/>
      <c r="B456" s="26"/>
      <c r="C456" s="26"/>
      <c r="D456" s="26"/>
      <c r="E456" s="26"/>
    </row>
    <row r="457" spans="1:5" ht="15">
      <c r="A457" s="26"/>
      <c r="B457" s="26"/>
      <c r="C457" s="26"/>
      <c r="D457" s="26"/>
      <c r="E457" s="26"/>
    </row>
    <row r="458" spans="1:5" ht="15">
      <c r="A458" s="26"/>
      <c r="B458" s="26"/>
      <c r="C458" s="26"/>
      <c r="D458" s="26"/>
      <c r="E458" s="26"/>
    </row>
    <row r="459" spans="1:5" ht="15">
      <c r="A459" s="26"/>
      <c r="B459" s="26"/>
      <c r="C459" s="26"/>
      <c r="D459" s="26"/>
      <c r="E459" s="26"/>
    </row>
    <row r="460" spans="1:5" ht="15">
      <c r="A460" s="26"/>
      <c r="B460" s="26"/>
      <c r="C460" s="26"/>
      <c r="D460" s="26"/>
      <c r="E460" s="26"/>
    </row>
    <row r="461" spans="1:5" ht="15">
      <c r="A461" s="26"/>
      <c r="B461" s="26"/>
      <c r="C461" s="26"/>
      <c r="D461" s="26"/>
      <c r="E461" s="26"/>
    </row>
    <row r="462" spans="1:5" ht="15">
      <c r="A462" s="26"/>
      <c r="B462" s="26"/>
      <c r="C462" s="26"/>
      <c r="D462" s="26"/>
      <c r="E462" s="26"/>
    </row>
    <row r="463" spans="1:5" ht="15">
      <c r="A463" s="26"/>
      <c r="B463" s="26"/>
      <c r="C463" s="26"/>
      <c r="D463" s="26"/>
      <c r="E463" s="26"/>
    </row>
    <row r="464" spans="1:5" ht="15">
      <c r="A464" s="26"/>
      <c r="B464" s="26"/>
      <c r="C464" s="26"/>
      <c r="D464" s="26"/>
      <c r="E464" s="26"/>
    </row>
    <row r="465" spans="1:5" ht="15">
      <c r="A465" s="26"/>
      <c r="B465" s="26"/>
      <c r="C465" s="26"/>
      <c r="D465" s="26"/>
      <c r="E465" s="26"/>
    </row>
    <row r="466" spans="1:5" ht="15">
      <c r="A466" s="26"/>
      <c r="B466" s="26"/>
      <c r="C466" s="26"/>
      <c r="D466" s="26"/>
      <c r="E466" s="26"/>
    </row>
    <row r="467" spans="1:5" ht="15">
      <c r="A467" s="26"/>
      <c r="B467" s="26"/>
      <c r="C467" s="26"/>
      <c r="D467" s="26"/>
      <c r="E467" s="26"/>
    </row>
    <row r="468" spans="1:5" ht="15">
      <c r="A468" s="26"/>
      <c r="B468" s="26"/>
      <c r="C468" s="26"/>
      <c r="D468" s="26"/>
      <c r="E468" s="26"/>
    </row>
    <row r="469" spans="1:5" ht="15">
      <c r="A469" s="26"/>
      <c r="B469" s="26"/>
      <c r="C469" s="26"/>
      <c r="D469" s="26"/>
      <c r="E469" s="26"/>
    </row>
    <row r="470" spans="1:5" ht="15">
      <c r="A470" s="26"/>
      <c r="B470" s="26"/>
      <c r="C470" s="26"/>
      <c r="D470" s="26"/>
      <c r="E470" s="26"/>
    </row>
    <row r="471" spans="1:5" ht="15">
      <c r="A471" s="26"/>
      <c r="B471" s="26"/>
      <c r="C471" s="26"/>
      <c r="D471" s="26"/>
      <c r="E471" s="26"/>
    </row>
    <row r="472" spans="1:5" ht="15">
      <c r="A472" s="26"/>
      <c r="B472" s="26"/>
      <c r="C472" s="26"/>
      <c r="D472" s="26"/>
      <c r="E472" s="26"/>
    </row>
    <row r="473" spans="1:5" ht="15">
      <c r="A473" s="26"/>
      <c r="B473" s="26"/>
      <c r="C473" s="26"/>
      <c r="D473" s="26"/>
      <c r="E473" s="26"/>
    </row>
    <row r="474" spans="1:5" ht="15">
      <c r="A474" s="26"/>
      <c r="B474" s="26"/>
      <c r="C474" s="26"/>
      <c r="D474" s="26"/>
      <c r="E474" s="26"/>
    </row>
    <row r="475" spans="1:5" ht="15">
      <c r="A475" s="26"/>
      <c r="B475" s="26"/>
      <c r="C475" s="26"/>
      <c r="D475" s="26"/>
      <c r="E475" s="26"/>
    </row>
    <row r="476" spans="1:5" ht="15">
      <c r="A476" s="26"/>
      <c r="B476" s="26"/>
      <c r="C476" s="26"/>
      <c r="D476" s="26"/>
      <c r="E476" s="26"/>
    </row>
    <row r="477" spans="1:5" ht="15">
      <c r="A477" s="26"/>
      <c r="B477" s="26"/>
      <c r="C477" s="26"/>
      <c r="D477" s="26"/>
      <c r="E477" s="26"/>
    </row>
    <row r="478" spans="1:5" ht="15">
      <c r="A478" s="26"/>
      <c r="B478" s="26"/>
      <c r="C478" s="26"/>
      <c r="D478" s="26"/>
      <c r="E478" s="26"/>
    </row>
    <row r="479" spans="1:5" ht="15">
      <c r="A479" s="26"/>
      <c r="B479" s="26"/>
      <c r="C479" s="26"/>
      <c r="D479" s="26"/>
      <c r="E479" s="26"/>
    </row>
    <row r="480" spans="1:5" ht="15">
      <c r="A480" s="26"/>
      <c r="B480" s="26"/>
      <c r="C480" s="26"/>
      <c r="D480" s="26"/>
      <c r="E480" s="26"/>
    </row>
    <row r="481" spans="1:5" ht="15">
      <c r="A481" s="26"/>
      <c r="B481" s="26"/>
      <c r="C481" s="26"/>
      <c r="D481" s="26"/>
      <c r="E481" s="26"/>
    </row>
    <row r="482" spans="1:5" ht="15">
      <c r="A482" s="26"/>
      <c r="B482" s="26"/>
      <c r="C482" s="26"/>
      <c r="D482" s="26"/>
      <c r="E482" s="26"/>
    </row>
    <row r="483" spans="1:5" ht="15">
      <c r="A483" s="26"/>
      <c r="B483" s="26"/>
      <c r="C483" s="26"/>
      <c r="D483" s="26"/>
      <c r="E483" s="26"/>
    </row>
    <row r="484" spans="1:5" ht="15">
      <c r="A484" s="26"/>
      <c r="B484" s="26"/>
      <c r="C484" s="26"/>
      <c r="D484" s="26"/>
      <c r="E484" s="26"/>
    </row>
    <row r="485" spans="1:5" ht="15">
      <c r="A485" s="26"/>
      <c r="B485" s="26"/>
      <c r="C485" s="26"/>
      <c r="D485" s="26"/>
      <c r="E485" s="26"/>
    </row>
    <row r="486" spans="1:5" ht="15">
      <c r="A486" s="26"/>
      <c r="B486" s="26"/>
      <c r="C486" s="26"/>
      <c r="D486" s="26"/>
      <c r="E486" s="26"/>
    </row>
    <row r="487" spans="1:5" ht="15">
      <c r="A487" s="26"/>
      <c r="B487" s="26"/>
      <c r="C487" s="26"/>
      <c r="D487" s="26"/>
      <c r="E487" s="26"/>
    </row>
    <row r="488" spans="1:5" ht="15">
      <c r="A488" s="26"/>
      <c r="B488" s="26"/>
      <c r="C488" s="26"/>
      <c r="D488" s="26"/>
      <c r="E488" s="26"/>
    </row>
    <row r="489" spans="1:5" ht="15">
      <c r="A489" s="26"/>
      <c r="B489" s="26"/>
      <c r="C489" s="26"/>
      <c r="D489" s="26"/>
      <c r="E489" s="26"/>
    </row>
    <row r="490" spans="1:5" ht="15">
      <c r="A490" s="26"/>
      <c r="B490" s="26"/>
      <c r="C490" s="26"/>
      <c r="D490" s="26"/>
      <c r="E490" s="26"/>
    </row>
    <row r="491" spans="1:5" ht="15">
      <c r="A491" s="26"/>
      <c r="B491" s="26"/>
      <c r="C491" s="26"/>
      <c r="D491" s="26"/>
      <c r="E491" s="26"/>
    </row>
    <row r="492" spans="1:5" ht="15">
      <c r="A492" s="26"/>
      <c r="B492" s="26"/>
      <c r="C492" s="26"/>
      <c r="D492" s="26"/>
      <c r="E492" s="26"/>
    </row>
    <row r="493" spans="1:5" ht="15">
      <c r="A493" s="26"/>
      <c r="B493" s="26"/>
      <c r="C493" s="26"/>
      <c r="D493" s="26"/>
      <c r="E493" s="26"/>
    </row>
    <row r="494" spans="1:5" ht="15">
      <c r="A494" s="26"/>
      <c r="B494" s="26"/>
      <c r="C494" s="26"/>
      <c r="D494" s="26"/>
      <c r="E494" s="26"/>
    </row>
    <row r="495" spans="1:5" ht="15">
      <c r="A495" s="26"/>
      <c r="B495" s="26"/>
      <c r="C495" s="26"/>
      <c r="D495" s="26"/>
      <c r="E495" s="26"/>
    </row>
    <row r="496" spans="1:5" ht="15">
      <c r="A496" s="26"/>
      <c r="B496" s="26"/>
      <c r="C496" s="26"/>
      <c r="D496" s="26"/>
      <c r="E496" s="26"/>
    </row>
    <row r="497" spans="1:5" ht="15">
      <c r="A497" s="26"/>
      <c r="B497" s="26"/>
      <c r="C497" s="26"/>
      <c r="D497" s="26"/>
      <c r="E497" s="26"/>
    </row>
    <row r="498" spans="1:5" ht="15">
      <c r="A498" s="26"/>
      <c r="B498" s="26"/>
      <c r="C498" s="26"/>
      <c r="D498" s="26"/>
      <c r="E498" s="26"/>
    </row>
    <row r="499" spans="1:5" ht="15">
      <c r="A499" s="26"/>
      <c r="B499" s="26"/>
      <c r="C499" s="26"/>
      <c r="D499" s="26"/>
      <c r="E499" s="26"/>
    </row>
    <row r="500" spans="1:5" ht="15">
      <c r="A500" s="26"/>
      <c r="B500" s="26"/>
      <c r="C500" s="26"/>
      <c r="D500" s="26"/>
      <c r="E500" s="26"/>
    </row>
    <row r="501" spans="1:5" ht="15">
      <c r="A501" s="26"/>
      <c r="B501" s="26"/>
      <c r="C501" s="26"/>
      <c r="D501" s="26"/>
      <c r="E501" s="26"/>
    </row>
    <row r="502" spans="1:5" ht="15">
      <c r="A502" s="26"/>
      <c r="B502" s="26"/>
      <c r="C502" s="26"/>
      <c r="D502" s="26"/>
      <c r="E502" s="26"/>
    </row>
    <row r="503" spans="1:5" ht="15">
      <c r="A503" s="26"/>
      <c r="B503" s="26"/>
      <c r="C503" s="26"/>
      <c r="D503" s="26"/>
      <c r="E503" s="26"/>
    </row>
    <row r="504" spans="1:5" ht="15">
      <c r="A504" s="26"/>
      <c r="B504" s="26"/>
      <c r="C504" s="26"/>
      <c r="D504" s="26"/>
      <c r="E504" s="26"/>
    </row>
    <row r="505" spans="1:5" ht="15">
      <c r="A505" s="26"/>
      <c r="B505" s="26"/>
      <c r="C505" s="26"/>
      <c r="D505" s="26"/>
      <c r="E505" s="26"/>
    </row>
    <row r="506" spans="1:5" ht="15">
      <c r="A506" s="26"/>
      <c r="B506" s="26"/>
      <c r="C506" s="26"/>
      <c r="D506" s="26"/>
      <c r="E506" s="26"/>
    </row>
    <row r="507" spans="1:5" ht="15">
      <c r="A507" s="26"/>
      <c r="B507" s="26"/>
      <c r="C507" s="26"/>
      <c r="D507" s="26"/>
      <c r="E507" s="26"/>
    </row>
    <row r="508" spans="1:5" ht="15">
      <c r="A508" s="26"/>
      <c r="B508" s="26"/>
      <c r="C508" s="26"/>
      <c r="D508" s="26"/>
      <c r="E508" s="26"/>
    </row>
    <row r="509" spans="1:5" ht="15">
      <c r="A509" s="26"/>
      <c r="B509" s="26"/>
      <c r="C509" s="26"/>
      <c r="D509" s="26"/>
      <c r="E509" s="26"/>
    </row>
    <row r="510" spans="1:5" ht="15">
      <c r="A510" s="26"/>
      <c r="B510" s="26"/>
      <c r="C510" s="26"/>
      <c r="D510" s="26"/>
      <c r="E510" s="26"/>
    </row>
    <row r="511" spans="1:5" ht="15">
      <c r="A511" s="26"/>
      <c r="B511" s="26"/>
      <c r="C511" s="26"/>
      <c r="D511" s="26"/>
      <c r="E511" s="26"/>
    </row>
    <row r="512" spans="1:5" ht="15">
      <c r="A512" s="26"/>
      <c r="B512" s="26"/>
      <c r="C512" s="26"/>
      <c r="D512" s="26"/>
      <c r="E512" s="26"/>
    </row>
    <row r="513" spans="1:5" ht="15">
      <c r="A513" s="26"/>
      <c r="B513" s="26"/>
      <c r="C513" s="26"/>
      <c r="D513" s="26"/>
      <c r="E513" s="26"/>
    </row>
    <row r="514" spans="1:5" ht="15">
      <c r="A514" s="26"/>
      <c r="B514" s="26"/>
      <c r="C514" s="26"/>
      <c r="D514" s="26"/>
      <c r="E514" s="26"/>
    </row>
    <row r="515" spans="1:5" ht="15">
      <c r="A515" s="26"/>
      <c r="B515" s="26"/>
      <c r="C515" s="26"/>
      <c r="D515" s="26"/>
      <c r="E515" s="26"/>
    </row>
    <row r="516" spans="1:5" ht="15">
      <c r="A516" s="26"/>
      <c r="B516" s="26"/>
      <c r="C516" s="26"/>
      <c r="D516" s="26"/>
      <c r="E516" s="26"/>
    </row>
    <row r="517" spans="1:5" ht="15">
      <c r="A517" s="26"/>
      <c r="B517" s="26"/>
      <c r="C517" s="26"/>
      <c r="D517" s="26"/>
      <c r="E517" s="26"/>
    </row>
    <row r="518" spans="1:5" ht="15">
      <c r="A518" s="26"/>
      <c r="B518" s="26"/>
      <c r="C518" s="26"/>
      <c r="D518" s="26"/>
      <c r="E518" s="26"/>
    </row>
    <row r="519" spans="1:5" ht="15">
      <c r="A519" s="26"/>
      <c r="B519" s="26"/>
      <c r="C519" s="26"/>
      <c r="D519" s="26"/>
      <c r="E519" s="26"/>
    </row>
    <row r="520" spans="1:5" ht="15">
      <c r="A520" s="26"/>
      <c r="B520" s="26"/>
      <c r="C520" s="26"/>
      <c r="D520" s="26"/>
      <c r="E520" s="26"/>
    </row>
    <row r="521" spans="1:5" ht="15">
      <c r="A521" s="26"/>
      <c r="B521" s="26"/>
      <c r="C521" s="26"/>
      <c r="D521" s="26"/>
      <c r="E521" s="26"/>
    </row>
    <row r="522" spans="1:5" ht="15">
      <c r="A522" s="26"/>
      <c r="B522" s="26"/>
      <c r="C522" s="26"/>
      <c r="D522" s="26"/>
      <c r="E522" s="26"/>
    </row>
    <row r="523" spans="1:5" ht="15">
      <c r="A523" s="26"/>
      <c r="B523" s="26"/>
      <c r="C523" s="26"/>
      <c r="D523" s="26"/>
      <c r="E523" s="26"/>
    </row>
    <row r="524" spans="1:5" ht="15">
      <c r="A524" s="26"/>
      <c r="B524" s="26"/>
      <c r="C524" s="26"/>
      <c r="D524" s="26"/>
      <c r="E524" s="26"/>
    </row>
    <row r="525" spans="1:5" ht="15">
      <c r="A525" s="26"/>
      <c r="B525" s="26"/>
      <c r="C525" s="26"/>
      <c r="D525" s="26"/>
      <c r="E525" s="26"/>
    </row>
    <row r="526" spans="1:5" ht="15">
      <c r="A526" s="26"/>
      <c r="B526" s="26"/>
      <c r="C526" s="26"/>
      <c r="D526" s="26"/>
      <c r="E526" s="26"/>
    </row>
    <row r="527" spans="1:5" ht="15">
      <c r="A527" s="26"/>
      <c r="B527" s="26"/>
      <c r="C527" s="26"/>
      <c r="D527" s="26"/>
      <c r="E527" s="26"/>
    </row>
    <row r="528" spans="1:5" ht="15">
      <c r="A528" s="26"/>
      <c r="B528" s="26"/>
      <c r="C528" s="26"/>
      <c r="D528" s="26"/>
      <c r="E528" s="26"/>
    </row>
    <row r="529" spans="1:5" ht="15">
      <c r="A529" s="26"/>
      <c r="B529" s="26"/>
      <c r="C529" s="26"/>
      <c r="D529" s="26"/>
      <c r="E529" s="26"/>
    </row>
    <row r="530" spans="1:5" ht="15">
      <c r="A530" s="26"/>
      <c r="B530" s="26"/>
      <c r="C530" s="26"/>
      <c r="D530" s="26"/>
      <c r="E530" s="26"/>
    </row>
    <row r="531" spans="1:5" ht="15">
      <c r="A531" s="26"/>
      <c r="B531" s="26"/>
      <c r="C531" s="26"/>
      <c r="D531" s="26"/>
      <c r="E531" s="26"/>
    </row>
    <row r="532" spans="1:5" ht="15">
      <c r="A532" s="26"/>
      <c r="B532" s="26"/>
      <c r="C532" s="26"/>
      <c r="D532" s="26"/>
      <c r="E532" s="26"/>
    </row>
    <row r="533" spans="1:5" ht="15">
      <c r="A533" s="26"/>
      <c r="B533" s="26"/>
      <c r="C533" s="26"/>
      <c r="D533" s="26"/>
      <c r="E533" s="26"/>
    </row>
    <row r="534" spans="1:5" ht="15">
      <c r="A534" s="26"/>
      <c r="B534" s="26"/>
      <c r="C534" s="26"/>
      <c r="D534" s="26"/>
      <c r="E534" s="26"/>
    </row>
    <row r="535" spans="1:5" ht="15">
      <c r="A535" s="26"/>
      <c r="B535" s="26"/>
      <c r="C535" s="26"/>
      <c r="D535" s="26"/>
      <c r="E535" s="26"/>
    </row>
    <row r="536" spans="1:5" ht="15">
      <c r="A536" s="26"/>
      <c r="B536" s="26"/>
      <c r="C536" s="26"/>
      <c r="D536" s="26"/>
      <c r="E536" s="26"/>
    </row>
    <row r="537" spans="1:5" ht="15">
      <c r="A537" s="26"/>
      <c r="B537" s="26"/>
      <c r="C537" s="26"/>
      <c r="D537" s="26"/>
      <c r="E537" s="26"/>
    </row>
    <row r="538" spans="1:5" ht="15">
      <c r="A538" s="26"/>
      <c r="B538" s="26"/>
      <c r="C538" s="26"/>
      <c r="D538" s="26"/>
      <c r="E538" s="26"/>
    </row>
    <row r="539" spans="1:5" ht="15">
      <c r="A539" s="26"/>
      <c r="B539" s="26"/>
      <c r="C539" s="26"/>
      <c r="D539" s="26"/>
      <c r="E539" s="26"/>
    </row>
    <row r="540" spans="1:5" ht="15">
      <c r="A540" s="26"/>
      <c r="B540" s="26"/>
      <c r="C540" s="26"/>
      <c r="D540" s="26"/>
      <c r="E540" s="26"/>
    </row>
    <row r="541" spans="1:5" ht="15">
      <c r="A541" s="26"/>
      <c r="B541" s="26"/>
      <c r="C541" s="26"/>
      <c r="D541" s="26"/>
      <c r="E541" s="26"/>
    </row>
    <row r="542" spans="1:5" ht="15">
      <c r="A542" s="26"/>
      <c r="B542" s="26"/>
      <c r="C542" s="26"/>
      <c r="D542" s="26"/>
      <c r="E542" s="26"/>
    </row>
    <row r="543" spans="1:5" ht="15">
      <c r="A543" s="26"/>
      <c r="B543" s="26"/>
      <c r="C543" s="26"/>
      <c r="D543" s="26"/>
      <c r="E543" s="26"/>
    </row>
    <row r="544" spans="1:5" ht="15">
      <c r="A544" s="26"/>
      <c r="B544" s="26"/>
      <c r="C544" s="26"/>
      <c r="D544" s="26"/>
      <c r="E544" s="26"/>
    </row>
    <row r="545" spans="1:5" ht="15">
      <c r="A545" s="26"/>
      <c r="B545" s="26"/>
      <c r="C545" s="26"/>
      <c r="D545" s="26"/>
      <c r="E545" s="26"/>
    </row>
    <row r="546" spans="1:5" ht="15">
      <c r="A546" s="26"/>
      <c r="B546" s="26"/>
      <c r="C546" s="26"/>
      <c r="D546" s="26"/>
      <c r="E546" s="26"/>
    </row>
    <row r="547" spans="1:5" ht="15">
      <c r="A547" s="26"/>
      <c r="B547" s="26"/>
      <c r="C547" s="26"/>
      <c r="D547" s="26"/>
      <c r="E547" s="26"/>
    </row>
    <row r="548" spans="1:5" ht="15">
      <c r="A548" s="26"/>
      <c r="B548" s="26"/>
      <c r="C548" s="26"/>
      <c r="D548" s="26"/>
      <c r="E548" s="26"/>
    </row>
    <row r="549" spans="1:5" ht="15">
      <c r="A549" s="26"/>
      <c r="B549" s="26"/>
      <c r="C549" s="26"/>
      <c r="D549" s="26"/>
      <c r="E549" s="26"/>
    </row>
    <row r="550" spans="1:5" ht="15">
      <c r="A550" s="26"/>
      <c r="B550" s="26"/>
      <c r="C550" s="26"/>
      <c r="D550" s="26"/>
      <c r="E550" s="26"/>
    </row>
    <row r="551" spans="1:5" ht="15">
      <c r="A551" s="26"/>
      <c r="B551" s="26"/>
      <c r="C551" s="26"/>
      <c r="D551" s="26"/>
      <c r="E551" s="26"/>
    </row>
    <row r="552" spans="1:5" ht="15">
      <c r="A552" s="26"/>
      <c r="B552" s="26"/>
      <c r="C552" s="26"/>
      <c r="D552" s="26"/>
      <c r="E552" s="26"/>
    </row>
    <row r="553" spans="1:5" ht="15">
      <c r="A553" s="26"/>
      <c r="B553" s="26"/>
      <c r="C553" s="26"/>
      <c r="D553" s="26"/>
      <c r="E553" s="26"/>
    </row>
    <row r="554" spans="1:5" ht="15">
      <c r="A554" s="26"/>
      <c r="B554" s="26"/>
      <c r="C554" s="26"/>
      <c r="D554" s="26"/>
      <c r="E554" s="26"/>
    </row>
    <row r="555" spans="1:5" ht="15">
      <c r="A555" s="26"/>
      <c r="B555" s="26"/>
      <c r="C555" s="26"/>
      <c r="D555" s="26"/>
      <c r="E555" s="26"/>
    </row>
    <row r="556" spans="1:5" ht="15">
      <c r="A556" s="26"/>
      <c r="B556" s="26"/>
      <c r="C556" s="26"/>
      <c r="D556" s="26"/>
      <c r="E556" s="26"/>
    </row>
    <row r="557" spans="1:5" ht="15">
      <c r="A557" s="26"/>
      <c r="B557" s="26"/>
      <c r="C557" s="26"/>
      <c r="D557" s="26"/>
      <c r="E557" s="26"/>
    </row>
    <row r="558" spans="1:5" ht="15">
      <c r="A558" s="26"/>
      <c r="B558" s="26"/>
      <c r="C558" s="26"/>
      <c r="D558" s="26"/>
      <c r="E558" s="26"/>
    </row>
    <row r="559" spans="1:5" ht="15">
      <c r="A559" s="26"/>
      <c r="B559" s="26"/>
      <c r="C559" s="26"/>
      <c r="D559" s="26"/>
      <c r="E559" s="26"/>
    </row>
    <row r="560" spans="1:5" ht="15">
      <c r="A560" s="26"/>
      <c r="B560" s="26"/>
      <c r="C560" s="26"/>
      <c r="D560" s="26"/>
      <c r="E560" s="26"/>
    </row>
    <row r="561" spans="1:5" ht="15">
      <c r="A561" s="26"/>
      <c r="B561" s="26"/>
      <c r="C561" s="26"/>
      <c r="D561" s="26"/>
      <c r="E561" s="26"/>
    </row>
    <row r="562" spans="1:5" ht="15">
      <c r="A562" s="26"/>
      <c r="B562" s="26"/>
      <c r="C562" s="26"/>
      <c r="D562" s="26"/>
      <c r="E562" s="26"/>
    </row>
    <row r="563" spans="1:5" ht="15">
      <c r="A563" s="26"/>
      <c r="B563" s="26"/>
      <c r="C563" s="26"/>
      <c r="D563" s="26"/>
      <c r="E563" s="26"/>
    </row>
    <row r="564" spans="1:5" ht="15">
      <c r="A564" s="26"/>
      <c r="B564" s="26"/>
      <c r="C564" s="26"/>
      <c r="D564" s="26"/>
      <c r="E564" s="26"/>
    </row>
    <row r="565" spans="1:5" ht="15">
      <c r="A565" s="26"/>
      <c r="B565" s="26"/>
      <c r="C565" s="26"/>
      <c r="D565" s="26"/>
      <c r="E565" s="26"/>
    </row>
    <row r="566" spans="1:5" ht="15">
      <c r="A566" s="26"/>
      <c r="B566" s="26"/>
      <c r="C566" s="26"/>
      <c r="D566" s="26"/>
      <c r="E566" s="26"/>
    </row>
    <row r="567" spans="1:5" ht="15">
      <c r="A567" s="26"/>
      <c r="B567" s="26"/>
      <c r="C567" s="26"/>
      <c r="D567" s="26"/>
      <c r="E567" s="26"/>
    </row>
    <row r="568" spans="1:5" ht="15">
      <c r="A568" s="26"/>
      <c r="B568" s="26"/>
      <c r="C568" s="26"/>
      <c r="D568" s="26"/>
      <c r="E568" s="26"/>
    </row>
    <row r="569" spans="1:5" ht="15">
      <c r="A569" s="26"/>
      <c r="B569" s="26"/>
      <c r="C569" s="26"/>
      <c r="D569" s="26"/>
      <c r="E569" s="26"/>
    </row>
    <row r="570" spans="1:5" ht="15">
      <c r="A570" s="26"/>
      <c r="B570" s="26"/>
      <c r="C570" s="26"/>
      <c r="D570" s="26"/>
      <c r="E570" s="26"/>
    </row>
    <row r="571" spans="1:5" ht="15">
      <c r="A571" s="26"/>
      <c r="B571" s="26"/>
      <c r="C571" s="26"/>
      <c r="D571" s="26"/>
      <c r="E571" s="26"/>
    </row>
    <row r="572" spans="1:5" ht="15">
      <c r="A572" s="26"/>
      <c r="B572" s="26"/>
      <c r="C572" s="26"/>
      <c r="D572" s="26"/>
      <c r="E572" s="26"/>
    </row>
    <row r="573" spans="1:5" ht="15">
      <c r="A573" s="26"/>
      <c r="B573" s="26"/>
      <c r="C573" s="26"/>
      <c r="D573" s="26"/>
      <c r="E573" s="26"/>
    </row>
    <row r="574" spans="1:5" ht="15">
      <c r="A574" s="26"/>
      <c r="B574" s="26"/>
      <c r="C574" s="26"/>
      <c r="D574" s="26"/>
      <c r="E574" s="26"/>
    </row>
    <row r="575" spans="1:5" ht="15">
      <c r="A575" s="26"/>
      <c r="B575" s="26"/>
      <c r="C575" s="26"/>
      <c r="D575" s="26"/>
      <c r="E575" s="26"/>
    </row>
    <row r="576" spans="1:5" ht="15">
      <c r="A576" s="26"/>
      <c r="B576" s="26"/>
      <c r="C576" s="26"/>
      <c r="D576" s="26"/>
      <c r="E576" s="26"/>
    </row>
    <row r="577" spans="1:5" ht="15">
      <c r="A577" s="26"/>
      <c r="B577" s="26"/>
      <c r="C577" s="26"/>
      <c r="D577" s="26"/>
      <c r="E577" s="26"/>
    </row>
    <row r="578" spans="1:5" ht="15">
      <c r="A578" s="26"/>
      <c r="B578" s="26"/>
      <c r="C578" s="26"/>
      <c r="D578" s="26"/>
      <c r="E578" s="26"/>
    </row>
    <row r="579" spans="1:5" ht="15">
      <c r="A579" s="26"/>
      <c r="B579" s="26"/>
      <c r="C579" s="26"/>
      <c r="D579" s="26"/>
      <c r="E579" s="26"/>
    </row>
    <row r="580" spans="1:5" ht="15">
      <c r="A580" s="26"/>
      <c r="B580" s="26"/>
      <c r="C580" s="26"/>
      <c r="D580" s="26"/>
      <c r="E580" s="26"/>
    </row>
    <row r="581" spans="1:5" ht="15">
      <c r="A581" s="26"/>
      <c r="B581" s="26"/>
      <c r="C581" s="26"/>
      <c r="D581" s="26"/>
      <c r="E581" s="26"/>
    </row>
    <row r="582" spans="1:5" ht="15">
      <c r="A582" s="26"/>
      <c r="B582" s="26"/>
      <c r="C582" s="26"/>
      <c r="D582" s="26"/>
      <c r="E582" s="26"/>
    </row>
    <row r="583" spans="1:5" ht="15">
      <c r="A583" s="26"/>
      <c r="B583" s="26"/>
      <c r="C583" s="26"/>
      <c r="D583" s="26"/>
      <c r="E583" s="26"/>
    </row>
    <row r="584" spans="1:5" ht="15">
      <c r="A584" s="26"/>
      <c r="B584" s="26"/>
      <c r="C584" s="26"/>
      <c r="D584" s="26"/>
      <c r="E584" s="26"/>
    </row>
    <row r="585" spans="1:5" ht="15">
      <c r="A585" s="26"/>
      <c r="B585" s="26"/>
      <c r="C585" s="26"/>
      <c r="D585" s="26"/>
      <c r="E585" s="26"/>
    </row>
    <row r="586" spans="1:5" ht="15">
      <c r="A586" s="26"/>
      <c r="B586" s="26"/>
      <c r="C586" s="26"/>
      <c r="D586" s="26"/>
      <c r="E586" s="26"/>
    </row>
    <row r="587" spans="1:5" ht="15">
      <c r="A587" s="26"/>
      <c r="B587" s="26"/>
      <c r="C587" s="26"/>
      <c r="D587" s="26"/>
      <c r="E587" s="26"/>
    </row>
    <row r="588" spans="1:5" ht="15">
      <c r="A588" s="26"/>
      <c r="B588" s="26"/>
      <c r="C588" s="26"/>
      <c r="D588" s="26"/>
      <c r="E588" s="26"/>
    </row>
    <row r="589" spans="1:5" ht="15">
      <c r="A589" s="26"/>
      <c r="B589" s="26"/>
      <c r="C589" s="26"/>
      <c r="D589" s="26"/>
      <c r="E589" s="26"/>
    </row>
    <row r="590" spans="1:5" ht="15">
      <c r="A590" s="26"/>
      <c r="B590" s="26"/>
      <c r="C590" s="26"/>
      <c r="D590" s="26"/>
      <c r="E590" s="26"/>
    </row>
    <row r="591" spans="1:5" ht="15">
      <c r="A591" s="26"/>
      <c r="B591" s="26"/>
      <c r="C591" s="26"/>
      <c r="D591" s="26"/>
      <c r="E591" s="26"/>
    </row>
    <row r="592" spans="1:5" ht="15">
      <c r="A592" s="26"/>
      <c r="B592" s="26"/>
      <c r="C592" s="26"/>
      <c r="D592" s="26"/>
      <c r="E592" s="26"/>
    </row>
    <row r="593" spans="1:5" ht="15">
      <c r="A593" s="26"/>
      <c r="B593" s="26"/>
      <c r="C593" s="26"/>
      <c r="D593" s="26"/>
      <c r="E593" s="26"/>
    </row>
    <row r="594" spans="1:5" ht="15">
      <c r="A594" s="26"/>
      <c r="B594" s="26"/>
      <c r="C594" s="26"/>
      <c r="D594" s="26"/>
      <c r="E594" s="26"/>
    </row>
    <row r="595" spans="1:5" ht="15">
      <c r="A595" s="26"/>
      <c r="B595" s="26"/>
      <c r="C595" s="26"/>
      <c r="D595" s="26"/>
      <c r="E595" s="26"/>
    </row>
    <row r="596" spans="1:5" ht="15">
      <c r="A596" s="26"/>
      <c r="B596" s="26"/>
      <c r="C596" s="26"/>
      <c r="D596" s="26"/>
      <c r="E596" s="26"/>
    </row>
    <row r="597" spans="1:5" ht="15">
      <c r="A597" s="26"/>
      <c r="B597" s="26"/>
      <c r="C597" s="26"/>
      <c r="D597" s="26"/>
      <c r="E597" s="26"/>
    </row>
    <row r="598" spans="1:5" ht="15">
      <c r="A598" s="26"/>
      <c r="B598" s="26"/>
      <c r="C598" s="26"/>
      <c r="D598" s="26"/>
      <c r="E598" s="26"/>
    </row>
    <row r="599" spans="1:5" ht="15">
      <c r="A599" s="26"/>
      <c r="B599" s="26"/>
      <c r="C599" s="26"/>
      <c r="D599" s="26"/>
      <c r="E599" s="26"/>
    </row>
    <row r="600" spans="1:5" ht="15">
      <c r="A600" s="26"/>
      <c r="B600" s="26"/>
      <c r="C600" s="26"/>
      <c r="D600" s="26"/>
      <c r="E600" s="26"/>
    </row>
    <row r="601" spans="1:5" ht="15">
      <c r="A601" s="26"/>
      <c r="B601" s="26"/>
      <c r="C601" s="26"/>
      <c r="D601" s="26"/>
      <c r="E601" s="26"/>
    </row>
    <row r="602" spans="1:5" ht="15">
      <c r="A602" s="26"/>
      <c r="B602" s="26"/>
      <c r="C602" s="26"/>
      <c r="D602" s="26"/>
      <c r="E602" s="26"/>
    </row>
    <row r="603" spans="1:5" ht="15">
      <c r="A603" s="26"/>
      <c r="B603" s="26"/>
      <c r="C603" s="26"/>
      <c r="D603" s="26"/>
      <c r="E603" s="26"/>
    </row>
    <row r="604" spans="1:5" ht="15">
      <c r="A604" s="26"/>
      <c r="B604" s="26"/>
      <c r="C604" s="26"/>
      <c r="D604" s="26"/>
      <c r="E604" s="26"/>
    </row>
    <row r="605" spans="1:5" ht="15">
      <c r="A605" s="26"/>
      <c r="B605" s="26"/>
      <c r="C605" s="26"/>
      <c r="D605" s="26"/>
      <c r="E605" s="26"/>
    </row>
    <row r="606" spans="1:5" ht="15">
      <c r="A606" s="26"/>
      <c r="B606" s="26"/>
      <c r="C606" s="26"/>
      <c r="D606" s="26"/>
      <c r="E606" s="26"/>
    </row>
    <row r="607" spans="1:5" ht="15">
      <c r="A607" s="26"/>
      <c r="B607" s="26"/>
      <c r="C607" s="26"/>
      <c r="D607" s="26"/>
      <c r="E607" s="26"/>
    </row>
    <row r="608" spans="1:5" ht="15">
      <c r="A608" s="26"/>
      <c r="B608" s="26"/>
      <c r="C608" s="26"/>
      <c r="D608" s="26"/>
      <c r="E608" s="26"/>
    </row>
    <row r="609" spans="1:5" ht="15">
      <c r="A609" s="26"/>
      <c r="B609" s="26"/>
      <c r="C609" s="26"/>
      <c r="D609" s="26"/>
      <c r="E609" s="26"/>
    </row>
    <row r="610" spans="1:5" ht="15">
      <c r="A610" s="26"/>
      <c r="B610" s="26"/>
      <c r="C610" s="26"/>
      <c r="D610" s="26"/>
      <c r="E610" s="26"/>
    </row>
    <row r="611" spans="1:5" ht="15">
      <c r="A611" s="26"/>
      <c r="B611" s="26"/>
      <c r="C611" s="26"/>
      <c r="D611" s="26"/>
      <c r="E611" s="26"/>
    </row>
    <row r="612" spans="1:5" ht="15">
      <c r="A612" s="26"/>
      <c r="B612" s="26"/>
      <c r="C612" s="26"/>
      <c r="D612" s="26"/>
      <c r="E612" s="26"/>
    </row>
    <row r="613" spans="1:5" ht="15">
      <c r="A613" s="26"/>
      <c r="B613" s="26"/>
      <c r="C613" s="26"/>
      <c r="D613" s="26"/>
      <c r="E613" s="26"/>
    </row>
    <row r="614" spans="1:5" ht="15">
      <c r="A614" s="26"/>
      <c r="B614" s="26"/>
      <c r="C614" s="26"/>
      <c r="D614" s="26"/>
      <c r="E614" s="26"/>
    </row>
    <row r="615" spans="1:5" ht="15">
      <c r="A615" s="26"/>
      <c r="B615" s="26"/>
      <c r="C615" s="26"/>
      <c r="D615" s="26"/>
      <c r="E615" s="26"/>
    </row>
    <row r="616" spans="1:5" ht="15">
      <c r="A616" s="26"/>
      <c r="B616" s="26"/>
      <c r="C616" s="26"/>
      <c r="D616" s="26"/>
      <c r="E616" s="26"/>
    </row>
    <row r="617" spans="1:5" ht="15">
      <c r="A617" s="26"/>
      <c r="B617" s="26"/>
      <c r="C617" s="26"/>
      <c r="D617" s="26"/>
      <c r="E617" s="26"/>
    </row>
    <row r="618" spans="1:5" ht="15">
      <c r="A618" s="26"/>
      <c r="B618" s="26"/>
      <c r="C618" s="26"/>
      <c r="D618" s="26"/>
      <c r="E618" s="26"/>
    </row>
    <row r="619" spans="1:5" ht="15">
      <c r="A619" s="26"/>
      <c r="B619" s="26"/>
      <c r="C619" s="26"/>
      <c r="D619" s="26"/>
      <c r="E619" s="26"/>
    </row>
    <row r="620" spans="1:5" ht="15">
      <c r="A620" s="26"/>
      <c r="B620" s="26"/>
      <c r="C620" s="26"/>
      <c r="D620" s="26"/>
      <c r="E620" s="26"/>
    </row>
    <row r="621" spans="1:5" ht="15">
      <c r="A621" s="26"/>
      <c r="B621" s="26"/>
      <c r="C621" s="26"/>
      <c r="D621" s="26"/>
      <c r="E621" s="26"/>
    </row>
    <row r="622" spans="1:5" ht="15">
      <c r="A622" s="26"/>
      <c r="B622" s="26"/>
      <c r="C622" s="26"/>
      <c r="D622" s="26"/>
      <c r="E622" s="26"/>
    </row>
    <row r="623" spans="1:5" ht="15">
      <c r="A623" s="26"/>
      <c r="B623" s="26"/>
      <c r="C623" s="26"/>
      <c r="D623" s="26"/>
      <c r="E623" s="26"/>
    </row>
    <row r="624" spans="1:5" ht="15">
      <c r="A624" s="26"/>
      <c r="B624" s="26"/>
      <c r="C624" s="26"/>
      <c r="D624" s="26"/>
      <c r="E624" s="26"/>
    </row>
    <row r="625" spans="1:5" ht="15">
      <c r="A625" s="26"/>
      <c r="B625" s="26"/>
      <c r="C625" s="26"/>
      <c r="D625" s="26"/>
      <c r="E625" s="26"/>
    </row>
    <row r="626" spans="1:5" ht="15">
      <c r="A626" s="26"/>
      <c r="B626" s="26"/>
      <c r="C626" s="26"/>
      <c r="D626" s="26"/>
      <c r="E626" s="26"/>
    </row>
    <row r="627" spans="1:5" ht="15">
      <c r="A627" s="26"/>
      <c r="B627" s="26"/>
      <c r="C627" s="26"/>
      <c r="D627" s="26"/>
      <c r="E627" s="26"/>
    </row>
    <row r="628" spans="1:5" ht="15">
      <c r="A628" s="26"/>
      <c r="B628" s="26"/>
      <c r="C628" s="26"/>
      <c r="D628" s="26"/>
      <c r="E628" s="26"/>
    </row>
    <row r="629" spans="1:5" ht="15">
      <c r="A629" s="26"/>
      <c r="B629" s="26"/>
      <c r="C629" s="26"/>
      <c r="D629" s="26"/>
      <c r="E629" s="26"/>
    </row>
    <row r="630" spans="1:5" ht="15">
      <c r="A630" s="26"/>
      <c r="B630" s="26"/>
      <c r="C630" s="26"/>
      <c r="D630" s="26"/>
      <c r="E630" s="26"/>
    </row>
    <row r="631" spans="1:5" ht="15">
      <c r="A631" s="26"/>
      <c r="B631" s="26"/>
      <c r="C631" s="26"/>
      <c r="D631" s="26"/>
      <c r="E631" s="26"/>
    </row>
    <row r="632" spans="1:5" ht="15">
      <c r="A632" s="26"/>
      <c r="B632" s="26"/>
      <c r="C632" s="26"/>
      <c r="D632" s="26"/>
      <c r="E632" s="26"/>
    </row>
    <row r="633" spans="1:5" ht="15">
      <c r="A633" s="26"/>
      <c r="B633" s="26"/>
      <c r="C633" s="26"/>
      <c r="D633" s="26"/>
      <c r="E633" s="26"/>
    </row>
    <row r="634" spans="1:5" ht="15">
      <c r="A634" s="26"/>
      <c r="B634" s="26"/>
      <c r="C634" s="26"/>
      <c r="D634" s="26"/>
      <c r="E634" s="26"/>
    </row>
    <row r="635" spans="1:5" ht="15">
      <c r="A635" s="26"/>
      <c r="B635" s="26"/>
      <c r="C635" s="26"/>
      <c r="D635" s="26"/>
      <c r="E635" s="26"/>
    </row>
    <row r="636" spans="1:5" ht="15">
      <c r="A636" s="26"/>
      <c r="B636" s="26"/>
      <c r="C636" s="26"/>
      <c r="D636" s="26"/>
      <c r="E636" s="26"/>
    </row>
    <row r="637" spans="1:5" ht="15">
      <c r="A637" s="26"/>
      <c r="B637" s="26"/>
      <c r="C637" s="26"/>
      <c r="D637" s="26"/>
      <c r="E637" s="26"/>
    </row>
    <row r="638" spans="1:5" ht="15">
      <c r="A638" s="26"/>
      <c r="B638" s="26"/>
      <c r="C638" s="26"/>
      <c r="D638" s="26"/>
      <c r="E638" s="26"/>
    </row>
    <row r="639" spans="1:5" ht="15">
      <c r="A639" s="26"/>
      <c r="B639" s="26"/>
      <c r="C639" s="26"/>
      <c r="D639" s="26"/>
      <c r="E639" s="26"/>
    </row>
    <row r="640" spans="1:5" ht="15">
      <c r="A640" s="26"/>
      <c r="B640" s="26"/>
      <c r="C640" s="26"/>
      <c r="D640" s="26"/>
      <c r="E640" s="26"/>
    </row>
    <row r="641" spans="1:5" ht="15">
      <c r="A641" s="26"/>
      <c r="B641" s="26"/>
      <c r="C641" s="26"/>
      <c r="D641" s="26"/>
      <c r="E641" s="26"/>
    </row>
    <row r="642" spans="1:5" ht="15">
      <c r="A642" s="26"/>
      <c r="B642" s="26"/>
      <c r="C642" s="26"/>
      <c r="D642" s="26"/>
      <c r="E642" s="26"/>
    </row>
    <row r="643" spans="1:5" ht="15">
      <c r="A643" s="26"/>
      <c r="B643" s="26"/>
      <c r="C643" s="26"/>
      <c r="D643" s="26"/>
      <c r="E643" s="26"/>
    </row>
    <row r="644" spans="1:5" ht="15">
      <c r="A644" s="26"/>
      <c r="B644" s="26"/>
      <c r="C644" s="26"/>
      <c r="D644" s="26"/>
      <c r="E644" s="26"/>
    </row>
    <row r="645" spans="1:5" ht="15">
      <c r="A645" s="26"/>
      <c r="B645" s="26"/>
      <c r="C645" s="26"/>
      <c r="D645" s="26"/>
      <c r="E645" s="26"/>
    </row>
    <row r="646" spans="1:5" ht="15">
      <c r="A646" s="26"/>
      <c r="B646" s="26"/>
      <c r="C646" s="26"/>
      <c r="D646" s="26"/>
      <c r="E646" s="26"/>
    </row>
    <row r="647" spans="1:5" ht="15">
      <c r="A647" s="26"/>
      <c r="B647" s="26"/>
      <c r="C647" s="26"/>
      <c r="D647" s="26"/>
      <c r="E647" s="26"/>
    </row>
    <row r="648" spans="1:5" ht="15">
      <c r="A648" s="26"/>
      <c r="B648" s="26"/>
      <c r="C648" s="26"/>
      <c r="D648" s="26"/>
      <c r="E648" s="26"/>
    </row>
    <row r="649" spans="1:5" ht="15">
      <c r="A649" s="26"/>
      <c r="B649" s="26"/>
      <c r="C649" s="26"/>
      <c r="D649" s="26"/>
      <c r="E649" s="26"/>
    </row>
    <row r="650" spans="1:5" ht="15">
      <c r="A650" s="26"/>
      <c r="B650" s="26"/>
      <c r="C650" s="26"/>
      <c r="D650" s="26"/>
      <c r="E650" s="26"/>
    </row>
    <row r="651" spans="1:5" ht="15">
      <c r="A651" s="26"/>
      <c r="B651" s="26"/>
      <c r="C651" s="26"/>
      <c r="D651" s="26"/>
      <c r="E651" s="26"/>
    </row>
    <row r="652" spans="1:5" ht="15">
      <c r="A652" s="26"/>
      <c r="B652" s="26"/>
      <c r="C652" s="26"/>
      <c r="D652" s="26"/>
      <c r="E652" s="26"/>
    </row>
    <row r="653" spans="1:5" ht="15">
      <c r="A653" s="26"/>
      <c r="B653" s="26"/>
      <c r="C653" s="26"/>
      <c r="D653" s="26"/>
      <c r="E653" s="26"/>
    </row>
    <row r="654" spans="1:5" ht="15">
      <c r="A654" s="26"/>
      <c r="B654" s="26"/>
      <c r="C654" s="26"/>
      <c r="D654" s="26"/>
      <c r="E654" s="26"/>
    </row>
    <row r="655" spans="1:5" ht="15">
      <c r="A655" s="26"/>
      <c r="B655" s="26"/>
      <c r="C655" s="26"/>
      <c r="D655" s="26"/>
      <c r="E655" s="26"/>
    </row>
    <row r="656" spans="1:5" ht="15">
      <c r="A656" s="26"/>
      <c r="B656" s="26"/>
      <c r="C656" s="26"/>
      <c r="D656" s="26"/>
      <c r="E656" s="26"/>
    </row>
    <row r="657" spans="1:5" ht="15">
      <c r="A657" s="26"/>
      <c r="B657" s="26"/>
      <c r="C657" s="26"/>
      <c r="D657" s="26"/>
      <c r="E657" s="26"/>
    </row>
    <row r="658" spans="1:5" ht="15">
      <c r="A658" s="26"/>
      <c r="B658" s="26"/>
      <c r="C658" s="26"/>
      <c r="D658" s="26"/>
      <c r="E658" s="26"/>
    </row>
    <row r="659" spans="1:5" ht="15">
      <c r="A659" s="26"/>
      <c r="B659" s="26"/>
      <c r="C659" s="26"/>
      <c r="D659" s="26"/>
      <c r="E659" s="26"/>
    </row>
    <row r="660" spans="1:5" ht="15">
      <c r="A660" s="26"/>
      <c r="B660" s="26"/>
      <c r="C660" s="26"/>
      <c r="D660" s="26"/>
      <c r="E660" s="26"/>
    </row>
    <row r="661" spans="1:5" ht="15">
      <c r="A661" s="26"/>
      <c r="B661" s="26"/>
      <c r="C661" s="26"/>
      <c r="D661" s="26"/>
      <c r="E661" s="26"/>
    </row>
    <row r="662" spans="1:5" ht="15">
      <c r="A662" s="26"/>
      <c r="B662" s="26"/>
      <c r="C662" s="26"/>
      <c r="D662" s="26"/>
      <c r="E662" s="26"/>
    </row>
    <row r="663" spans="1:5" ht="15">
      <c r="A663" s="26"/>
      <c r="B663" s="26"/>
      <c r="C663" s="26"/>
      <c r="D663" s="26"/>
      <c r="E663" s="26"/>
    </row>
    <row r="664" spans="1:5" ht="15">
      <c r="A664" s="26"/>
      <c r="B664" s="26"/>
      <c r="C664" s="26"/>
      <c r="D664" s="26"/>
      <c r="E664" s="26"/>
    </row>
    <row r="665" spans="1:5" ht="15">
      <c r="A665" s="26"/>
      <c r="B665" s="26"/>
      <c r="C665" s="26"/>
      <c r="D665" s="26"/>
      <c r="E665" s="26"/>
    </row>
    <row r="666" spans="1:5" ht="15">
      <c r="A666" s="26"/>
      <c r="B666" s="26"/>
      <c r="C666" s="26"/>
      <c r="D666" s="26"/>
      <c r="E666" s="26"/>
    </row>
    <row r="667" spans="1:5" ht="15">
      <c r="A667" s="26"/>
      <c r="B667" s="26"/>
      <c r="C667" s="26"/>
      <c r="D667" s="26"/>
      <c r="E667" s="26"/>
    </row>
    <row r="668" spans="1:5" ht="15">
      <c r="A668" s="26"/>
      <c r="B668" s="26"/>
      <c r="C668" s="26"/>
      <c r="D668" s="26"/>
      <c r="E668" s="26"/>
    </row>
    <row r="669" spans="1:5" ht="15">
      <c r="A669" s="26"/>
      <c r="B669" s="26"/>
      <c r="C669" s="26"/>
      <c r="D669" s="26"/>
      <c r="E669" s="26"/>
    </row>
    <row r="670" spans="1:5" ht="15">
      <c r="A670" s="26"/>
      <c r="B670" s="26"/>
      <c r="C670" s="26"/>
      <c r="D670" s="26"/>
      <c r="E670" s="26"/>
    </row>
    <row r="671" spans="1:5" ht="15">
      <c r="A671" s="26"/>
      <c r="B671" s="26"/>
      <c r="C671" s="26"/>
      <c r="D671" s="26"/>
      <c r="E671" s="26"/>
    </row>
    <row r="672" spans="1:5" ht="15">
      <c r="A672" s="26"/>
      <c r="B672" s="26"/>
      <c r="C672" s="26"/>
      <c r="D672" s="26"/>
      <c r="E672" s="26"/>
    </row>
    <row r="673" spans="1:5" ht="15">
      <c r="A673" s="26"/>
      <c r="B673" s="26"/>
      <c r="C673" s="26"/>
      <c r="D673" s="26"/>
      <c r="E673" s="26"/>
    </row>
    <row r="674" spans="1:5" ht="15">
      <c r="A674" s="26"/>
      <c r="B674" s="26"/>
      <c r="C674" s="26"/>
      <c r="D674" s="26"/>
      <c r="E674" s="26"/>
    </row>
    <row r="675" spans="1:5" ht="15">
      <c r="A675" s="26"/>
      <c r="B675" s="26"/>
      <c r="C675" s="26"/>
      <c r="D675" s="26"/>
      <c r="E675" s="26"/>
    </row>
    <row r="676" spans="1:5" ht="15">
      <c r="A676" s="26"/>
      <c r="B676" s="26"/>
      <c r="C676" s="26"/>
      <c r="D676" s="26"/>
      <c r="E676" s="26"/>
    </row>
    <row r="677" spans="1:5" ht="15">
      <c r="A677" s="26"/>
      <c r="B677" s="26"/>
      <c r="C677" s="26"/>
      <c r="D677" s="26"/>
      <c r="E677" s="26"/>
    </row>
    <row r="678" spans="1:5" ht="15">
      <c r="A678" s="26"/>
      <c r="B678" s="26"/>
      <c r="C678" s="26"/>
      <c r="D678" s="26"/>
      <c r="E678" s="26"/>
    </row>
    <row r="679" spans="1:5" ht="15">
      <c r="A679" s="26"/>
      <c r="B679" s="26"/>
      <c r="C679" s="26"/>
      <c r="D679" s="26"/>
      <c r="E679" s="26"/>
    </row>
    <row r="680" spans="1:5" ht="15">
      <c r="A680" s="26"/>
      <c r="B680" s="26"/>
      <c r="C680" s="26"/>
      <c r="D680" s="26"/>
      <c r="E680" s="26"/>
    </row>
    <row r="681" spans="1:5" ht="15">
      <c r="A681" s="26"/>
      <c r="B681" s="26"/>
      <c r="C681" s="26"/>
      <c r="D681" s="26"/>
      <c r="E681" s="26"/>
    </row>
    <row r="682" spans="1:5" ht="15">
      <c r="A682" s="26"/>
      <c r="B682" s="26"/>
      <c r="C682" s="26"/>
      <c r="D682" s="26"/>
      <c r="E682" s="26"/>
    </row>
    <row r="683" spans="1:5" ht="15">
      <c r="A683" s="26"/>
      <c r="B683" s="26"/>
      <c r="C683" s="26"/>
      <c r="D683" s="26"/>
      <c r="E683" s="26"/>
    </row>
    <row r="684" spans="1:5" ht="15">
      <c r="A684" s="26"/>
      <c r="B684" s="26"/>
      <c r="C684" s="26"/>
      <c r="D684" s="26"/>
      <c r="E684" s="26"/>
    </row>
    <row r="685" spans="1:5" ht="15">
      <c r="A685" s="26"/>
      <c r="B685" s="26"/>
      <c r="C685" s="26"/>
      <c r="D685" s="26"/>
      <c r="E685" s="26"/>
    </row>
    <row r="686" spans="1:5" ht="15">
      <c r="A686" s="26"/>
      <c r="B686" s="26"/>
      <c r="C686" s="26"/>
      <c r="D686" s="26"/>
      <c r="E686" s="26"/>
    </row>
    <row r="687" spans="1:5" ht="15">
      <c r="A687" s="26"/>
      <c r="B687" s="26"/>
      <c r="C687" s="26"/>
      <c r="D687" s="26"/>
      <c r="E687" s="26"/>
    </row>
    <row r="688" spans="1:5" ht="15">
      <c r="A688" s="26"/>
      <c r="B688" s="26"/>
      <c r="C688" s="26"/>
      <c r="D688" s="26"/>
      <c r="E688" s="26"/>
    </row>
    <row r="689" spans="1:5" ht="15">
      <c r="A689" s="26"/>
      <c r="B689" s="26"/>
      <c r="C689" s="26"/>
      <c r="D689" s="26"/>
      <c r="E689" s="26"/>
    </row>
    <row r="690" spans="1:5" ht="15">
      <c r="A690" s="26"/>
      <c r="B690" s="26"/>
      <c r="C690" s="26"/>
      <c r="D690" s="26"/>
      <c r="E690" s="26"/>
    </row>
    <row r="691" spans="1:5" ht="15">
      <c r="A691" s="26"/>
      <c r="B691" s="26"/>
      <c r="C691" s="26"/>
      <c r="D691" s="26"/>
      <c r="E691" s="26"/>
    </row>
    <row r="692" spans="1:5" ht="15">
      <c r="A692" s="26"/>
      <c r="B692" s="26"/>
      <c r="C692" s="26"/>
      <c r="D692" s="26"/>
      <c r="E692" s="26"/>
    </row>
    <row r="693" spans="1:5" ht="15">
      <c r="A693" s="26"/>
      <c r="B693" s="26"/>
      <c r="C693" s="26"/>
      <c r="D693" s="26"/>
      <c r="E693" s="26"/>
    </row>
    <row r="694" spans="1:5" ht="15">
      <c r="A694" s="26"/>
      <c r="B694" s="26"/>
      <c r="C694" s="26"/>
      <c r="D694" s="26"/>
      <c r="E694" s="26"/>
    </row>
    <row r="695" spans="1:5" ht="15">
      <c r="A695" s="26"/>
      <c r="B695" s="26"/>
      <c r="C695" s="26"/>
      <c r="D695" s="26"/>
      <c r="E695" s="26"/>
    </row>
    <row r="696" spans="1:5" ht="15">
      <c r="A696" s="26"/>
      <c r="B696" s="26"/>
      <c r="C696" s="26"/>
      <c r="D696" s="26"/>
      <c r="E696" s="26"/>
    </row>
    <row r="697" spans="1:5" ht="15">
      <c r="A697" s="26"/>
      <c r="B697" s="26"/>
      <c r="C697" s="26"/>
      <c r="D697" s="26"/>
      <c r="E697" s="26"/>
    </row>
    <row r="698" spans="1:5" ht="15">
      <c r="A698" s="26"/>
      <c r="B698" s="26"/>
      <c r="C698" s="26"/>
      <c r="D698" s="26"/>
      <c r="E698" s="26"/>
    </row>
    <row r="699" spans="1:5" ht="15">
      <c r="A699" s="26"/>
      <c r="B699" s="26"/>
      <c r="C699" s="26"/>
      <c r="D699" s="26"/>
      <c r="E699" s="26"/>
    </row>
    <row r="700" spans="1:5" ht="15">
      <c r="A700" s="26"/>
      <c r="B700" s="26"/>
      <c r="C700" s="26"/>
      <c r="D700" s="26"/>
      <c r="E700" s="26"/>
    </row>
    <row r="701" spans="1:5" ht="15">
      <c r="A701" s="26"/>
      <c r="B701" s="26"/>
      <c r="C701" s="26"/>
      <c r="D701" s="26"/>
      <c r="E701" s="26"/>
    </row>
    <row r="702" spans="1:5" ht="15">
      <c r="A702" s="26"/>
      <c r="B702" s="26"/>
      <c r="C702" s="26"/>
      <c r="D702" s="26"/>
      <c r="E702" s="26"/>
    </row>
    <row r="703" spans="1:5" ht="15">
      <c r="A703" s="26"/>
      <c r="B703" s="26"/>
      <c r="C703" s="26"/>
      <c r="D703" s="26"/>
      <c r="E703" s="26"/>
    </row>
    <row r="704" spans="1:5" ht="15">
      <c r="A704" s="26"/>
      <c r="B704" s="26"/>
      <c r="C704" s="26"/>
      <c r="D704" s="26"/>
      <c r="E704" s="26"/>
    </row>
    <row r="705" spans="1:5" ht="15">
      <c r="A705" s="26"/>
      <c r="B705" s="26"/>
      <c r="C705" s="26"/>
      <c r="D705" s="26"/>
      <c r="E705" s="26"/>
    </row>
    <row r="706" spans="1:5" ht="15">
      <c r="A706" s="26"/>
      <c r="B706" s="26"/>
      <c r="C706" s="26"/>
      <c r="D706" s="26"/>
      <c r="E706" s="26"/>
    </row>
    <row r="707" spans="1:5" ht="15">
      <c r="A707" s="26"/>
      <c r="B707" s="26"/>
      <c r="C707" s="26"/>
      <c r="D707" s="26"/>
      <c r="E707" s="26"/>
    </row>
    <row r="708" spans="1:5" ht="15">
      <c r="A708" s="26"/>
      <c r="B708" s="26"/>
      <c r="C708" s="26"/>
      <c r="D708" s="26"/>
      <c r="E708" s="26"/>
    </row>
    <row r="709" spans="1:5" ht="15">
      <c r="A709" s="26"/>
      <c r="B709" s="26"/>
      <c r="C709" s="26"/>
      <c r="D709" s="26"/>
      <c r="E709" s="26"/>
    </row>
    <row r="710" spans="1:5" ht="15">
      <c r="A710" s="26"/>
      <c r="B710" s="26"/>
      <c r="C710" s="26"/>
      <c r="D710" s="26"/>
      <c r="E710" s="26"/>
    </row>
    <row r="711" spans="1:5" ht="15">
      <c r="A711" s="26"/>
      <c r="B711" s="26"/>
      <c r="C711" s="26"/>
      <c r="D711" s="26"/>
      <c r="E711" s="26"/>
    </row>
    <row r="712" spans="1:5" ht="15">
      <c r="A712" s="26"/>
      <c r="B712" s="26"/>
      <c r="C712" s="26"/>
      <c r="D712" s="26"/>
      <c r="E712" s="26"/>
    </row>
    <row r="713" spans="1:5" ht="15">
      <c r="A713" s="26"/>
      <c r="B713" s="26"/>
      <c r="C713" s="26"/>
      <c r="D713" s="26"/>
      <c r="E713" s="26"/>
    </row>
    <row r="714" spans="1:5" ht="15">
      <c r="A714" s="26"/>
      <c r="B714" s="26"/>
      <c r="C714" s="26"/>
      <c r="D714" s="26"/>
      <c r="E714" s="26"/>
    </row>
    <row r="715" spans="1:5" ht="15">
      <c r="A715" s="26"/>
      <c r="B715" s="26"/>
      <c r="C715" s="26"/>
      <c r="D715" s="26"/>
      <c r="E715" s="26"/>
    </row>
    <row r="716" spans="1:5" ht="15">
      <c r="A716" s="26"/>
      <c r="B716" s="26"/>
      <c r="C716" s="26"/>
      <c r="D716" s="26"/>
      <c r="E716" s="26"/>
    </row>
    <row r="717" spans="1:5" ht="15">
      <c r="A717" s="26"/>
      <c r="B717" s="26"/>
      <c r="C717" s="26"/>
      <c r="D717" s="26"/>
      <c r="E717" s="26"/>
    </row>
    <row r="718" spans="1:5" ht="15">
      <c r="A718" s="26"/>
      <c r="B718" s="26"/>
      <c r="C718" s="26"/>
      <c r="D718" s="26"/>
      <c r="E718" s="26"/>
    </row>
    <row r="719" spans="1:5" ht="15">
      <c r="A719" s="26"/>
      <c r="B719" s="26"/>
      <c r="C719" s="26"/>
      <c r="D719" s="26"/>
      <c r="E719" s="26"/>
    </row>
    <row r="720" spans="1:5" ht="15">
      <c r="A720" s="26"/>
      <c r="B720" s="26"/>
      <c r="C720" s="26"/>
      <c r="D720" s="26"/>
      <c r="E720" s="26"/>
    </row>
    <row r="721" spans="1:5" ht="15">
      <c r="A721" s="26"/>
      <c r="B721" s="26"/>
      <c r="C721" s="26"/>
      <c r="D721" s="26"/>
      <c r="E721" s="26"/>
    </row>
    <row r="722" spans="1:5" ht="15">
      <c r="A722" s="26"/>
      <c r="B722" s="26"/>
      <c r="C722" s="26"/>
      <c r="D722" s="26"/>
      <c r="E722" s="26"/>
    </row>
    <row r="723" spans="1:5" ht="15">
      <c r="A723" s="26"/>
      <c r="B723" s="26"/>
      <c r="C723" s="26"/>
      <c r="D723" s="26"/>
      <c r="E723" s="26"/>
    </row>
    <row r="724" spans="1:5" ht="15">
      <c r="A724" s="26"/>
      <c r="B724" s="26"/>
      <c r="C724" s="26"/>
      <c r="D724" s="26"/>
      <c r="E724" s="26"/>
    </row>
    <row r="725" spans="1:5" ht="15">
      <c r="A725" s="26"/>
      <c r="B725" s="26"/>
      <c r="C725" s="26"/>
      <c r="D725" s="26"/>
      <c r="E725" s="26"/>
    </row>
    <row r="726" spans="1:5" ht="15">
      <c r="A726" s="26"/>
      <c r="B726" s="26"/>
      <c r="C726" s="26"/>
      <c r="D726" s="26"/>
      <c r="E726" s="26"/>
    </row>
    <row r="727" spans="1:5" ht="15">
      <c r="A727" s="26"/>
      <c r="B727" s="26"/>
      <c r="C727" s="26"/>
      <c r="D727" s="26"/>
      <c r="E727" s="26"/>
    </row>
    <row r="728" spans="1:5" ht="15">
      <c r="A728" s="26"/>
      <c r="B728" s="26"/>
      <c r="C728" s="26"/>
      <c r="D728" s="26"/>
      <c r="E728" s="26"/>
    </row>
    <row r="729" spans="1:5" ht="15">
      <c r="A729" s="26"/>
      <c r="B729" s="26"/>
      <c r="C729" s="26"/>
      <c r="D729" s="26"/>
      <c r="E729" s="26"/>
    </row>
    <row r="730" spans="1:5" ht="15">
      <c r="A730" s="26"/>
      <c r="B730" s="26"/>
      <c r="C730" s="26"/>
      <c r="D730" s="26"/>
      <c r="E730" s="26"/>
    </row>
    <row r="731" spans="1:5" ht="15">
      <c r="A731" s="26"/>
      <c r="B731" s="26"/>
      <c r="C731" s="26"/>
      <c r="D731" s="26"/>
      <c r="E731" s="26"/>
    </row>
    <row r="732" spans="1:5" ht="15">
      <c r="A732" s="26"/>
      <c r="B732" s="26"/>
      <c r="C732" s="26"/>
      <c r="D732" s="26"/>
      <c r="E732" s="26"/>
    </row>
    <row r="733" spans="1:5" ht="15">
      <c r="A733" s="26"/>
      <c r="B733" s="26"/>
      <c r="C733" s="26"/>
      <c r="D733" s="26"/>
      <c r="E733" s="26"/>
    </row>
    <row r="734" spans="1:5" ht="15">
      <c r="A734" s="26"/>
      <c r="B734" s="26"/>
      <c r="C734" s="26"/>
      <c r="D734" s="26"/>
      <c r="E734" s="26"/>
    </row>
    <row r="735" spans="1:5" ht="15">
      <c r="A735" s="26"/>
      <c r="B735" s="26"/>
      <c r="C735" s="26"/>
      <c r="D735" s="26"/>
      <c r="E735" s="26"/>
    </row>
    <row r="736" spans="1:5" ht="15">
      <c r="A736" s="26"/>
      <c r="B736" s="26"/>
      <c r="C736" s="26"/>
      <c r="D736" s="26"/>
      <c r="E736" s="26"/>
    </row>
    <row r="737" spans="1:5" ht="15">
      <c r="A737" s="26"/>
      <c r="B737" s="26"/>
      <c r="C737" s="26"/>
      <c r="D737" s="26"/>
      <c r="E737" s="26"/>
    </row>
    <row r="738" spans="1:5" ht="15">
      <c r="A738" s="26"/>
      <c r="B738" s="26"/>
      <c r="C738" s="26"/>
      <c r="D738" s="26"/>
      <c r="E738" s="26"/>
    </row>
    <row r="739" spans="1:5" ht="15">
      <c r="A739" s="26"/>
      <c r="B739" s="26"/>
      <c r="C739" s="26"/>
      <c r="D739" s="26"/>
      <c r="E739" s="26"/>
    </row>
    <row r="740" spans="1:5" ht="15">
      <c r="A740" s="26"/>
      <c r="B740" s="26"/>
      <c r="C740" s="26"/>
      <c r="D740" s="26"/>
      <c r="E740" s="26"/>
    </row>
    <row r="741" spans="1:5" ht="15">
      <c r="A741" s="26"/>
      <c r="B741" s="26"/>
      <c r="C741" s="26"/>
      <c r="D741" s="26"/>
      <c r="E741" s="26"/>
    </row>
    <row r="742" spans="1:5" ht="15">
      <c r="A742" s="26"/>
      <c r="B742" s="26"/>
      <c r="C742" s="26"/>
      <c r="D742" s="26"/>
      <c r="E742" s="26"/>
    </row>
    <row r="743" spans="1:5" ht="15">
      <c r="A743" s="26"/>
      <c r="B743" s="26"/>
      <c r="C743" s="26"/>
      <c r="D743" s="26"/>
      <c r="E743" s="26"/>
    </row>
    <row r="744" spans="1:5" ht="15">
      <c r="A744" s="26"/>
      <c r="B744" s="26"/>
      <c r="C744" s="26"/>
      <c r="D744" s="26"/>
      <c r="E744" s="26"/>
    </row>
    <row r="745" spans="1:5" ht="15">
      <c r="A745" s="26"/>
      <c r="B745" s="26"/>
      <c r="C745" s="26"/>
      <c r="D745" s="26"/>
      <c r="E745" s="26"/>
    </row>
    <row r="746" spans="1:5" ht="15">
      <c r="A746" s="26"/>
      <c r="B746" s="26"/>
      <c r="C746" s="26"/>
      <c r="D746" s="26"/>
      <c r="E746" s="26"/>
    </row>
    <row r="747" spans="1:5" ht="15">
      <c r="A747" s="26"/>
      <c r="B747" s="26"/>
      <c r="C747" s="26"/>
      <c r="D747" s="26"/>
      <c r="E747" s="26"/>
    </row>
    <row r="748" spans="1:5" ht="15">
      <c r="A748" s="26"/>
      <c r="B748" s="26"/>
      <c r="C748" s="26"/>
      <c r="D748" s="26"/>
      <c r="E748" s="26"/>
    </row>
    <row r="749" spans="1:5" ht="15">
      <c r="A749" s="26"/>
      <c r="B749" s="26"/>
      <c r="C749" s="26"/>
      <c r="D749" s="26"/>
      <c r="E749" s="26"/>
    </row>
    <row r="750" spans="1:5" ht="15">
      <c r="A750" s="26"/>
      <c r="B750" s="26"/>
      <c r="C750" s="26"/>
      <c r="D750" s="26"/>
      <c r="E750" s="26"/>
    </row>
    <row r="751" spans="1:5" ht="15">
      <c r="A751" s="26"/>
      <c r="B751" s="26"/>
      <c r="C751" s="26"/>
      <c r="D751" s="26"/>
      <c r="E751" s="26"/>
    </row>
    <row r="752" spans="1:5" ht="15">
      <c r="A752" s="26"/>
      <c r="B752" s="26"/>
      <c r="C752" s="26"/>
      <c r="D752" s="26"/>
      <c r="E752" s="26"/>
    </row>
    <row r="753" spans="1:5" ht="15">
      <c r="A753" s="26"/>
      <c r="B753" s="26"/>
      <c r="C753" s="26"/>
      <c r="D753" s="26"/>
      <c r="E753" s="26"/>
    </row>
    <row r="754" spans="1:5" ht="15">
      <c r="A754" s="26"/>
      <c r="B754" s="26"/>
      <c r="C754" s="26"/>
      <c r="D754" s="26"/>
      <c r="E754" s="26"/>
    </row>
    <row r="755" spans="1:5" ht="15">
      <c r="A755" s="26"/>
      <c r="B755" s="26"/>
      <c r="C755" s="26"/>
      <c r="D755" s="26"/>
      <c r="E755" s="26"/>
    </row>
    <row r="756" spans="1:5" ht="15">
      <c r="A756" s="26"/>
      <c r="B756" s="26"/>
      <c r="C756" s="26"/>
      <c r="D756" s="26"/>
      <c r="E756" s="26"/>
    </row>
    <row r="757" spans="1:5" ht="15">
      <c r="A757" s="26"/>
      <c r="B757" s="26"/>
      <c r="C757" s="26"/>
      <c r="D757" s="26"/>
      <c r="E757" s="26"/>
    </row>
    <row r="758" spans="1:5" ht="15">
      <c r="A758" s="26"/>
      <c r="B758" s="26"/>
      <c r="C758" s="26"/>
      <c r="D758" s="26"/>
      <c r="E758" s="26"/>
    </row>
    <row r="759" spans="1:5" ht="15">
      <c r="A759" s="26"/>
      <c r="B759" s="26"/>
      <c r="C759" s="26"/>
      <c r="D759" s="26"/>
      <c r="E759" s="26"/>
    </row>
    <row r="760" spans="1:5" ht="15">
      <c r="A760" s="26"/>
      <c r="B760" s="26"/>
      <c r="C760" s="26"/>
      <c r="D760" s="26"/>
      <c r="E760" s="26"/>
    </row>
    <row r="761" spans="1:5" ht="15">
      <c r="A761" s="26"/>
      <c r="B761" s="26"/>
      <c r="C761" s="26"/>
      <c r="D761" s="26"/>
      <c r="E761" s="26"/>
    </row>
    <row r="762" spans="1:5" ht="15">
      <c r="A762" s="26"/>
      <c r="B762" s="26"/>
      <c r="C762" s="26"/>
      <c r="D762" s="26"/>
      <c r="E762" s="26"/>
    </row>
    <row r="763" spans="1:5" ht="15">
      <c r="A763" s="26"/>
      <c r="B763" s="26"/>
      <c r="C763" s="26"/>
      <c r="D763" s="26"/>
      <c r="E763" s="26"/>
    </row>
    <row r="764" spans="1:5" ht="15">
      <c r="A764" s="26"/>
      <c r="B764" s="26"/>
      <c r="C764" s="26"/>
      <c r="D764" s="26"/>
      <c r="E764" s="26"/>
    </row>
    <row r="765" spans="1:5" ht="15">
      <c r="A765" s="26"/>
      <c r="B765" s="26"/>
      <c r="C765" s="26"/>
      <c r="D765" s="26"/>
      <c r="E765" s="26"/>
    </row>
    <row r="766" spans="1:5" ht="15">
      <c r="A766" s="26"/>
      <c r="B766" s="26"/>
      <c r="C766" s="26"/>
      <c r="D766" s="26"/>
      <c r="E766" s="26"/>
    </row>
    <row r="767" spans="1:5" ht="15">
      <c r="A767" s="26"/>
      <c r="B767" s="26"/>
      <c r="C767" s="26"/>
      <c r="D767" s="26"/>
      <c r="E767" s="26"/>
    </row>
    <row r="768" spans="1:5" ht="15">
      <c r="A768" s="26"/>
      <c r="B768" s="26"/>
      <c r="C768" s="26"/>
      <c r="D768" s="26"/>
      <c r="E768" s="26"/>
    </row>
    <row r="769" spans="1:5" ht="15">
      <c r="A769" s="26"/>
      <c r="B769" s="26"/>
      <c r="C769" s="26"/>
      <c r="D769" s="26"/>
      <c r="E769" s="26"/>
    </row>
    <row r="770" spans="1:5" ht="15">
      <c r="A770" s="26"/>
      <c r="B770" s="26"/>
      <c r="C770" s="26"/>
      <c r="D770" s="26"/>
      <c r="E770" s="26"/>
    </row>
    <row r="771" spans="1:5" ht="15">
      <c r="A771" s="26"/>
      <c r="B771" s="26"/>
      <c r="C771" s="26"/>
      <c r="D771" s="26"/>
      <c r="E771" s="26"/>
    </row>
    <row r="772" spans="1:5" ht="15">
      <c r="A772" s="26"/>
      <c r="B772" s="26"/>
      <c r="C772" s="26"/>
      <c r="D772" s="26"/>
      <c r="E772" s="26"/>
    </row>
    <row r="773" spans="1:5" ht="15">
      <c r="A773" s="26"/>
      <c r="B773" s="26"/>
      <c r="C773" s="26"/>
      <c r="D773" s="26"/>
      <c r="E773" s="26"/>
    </row>
    <row r="774" spans="1:5" ht="15">
      <c r="A774" s="26"/>
      <c r="B774" s="26"/>
      <c r="C774" s="26"/>
      <c r="D774" s="26"/>
      <c r="E774" s="26"/>
    </row>
    <row r="775" spans="1:5" ht="15">
      <c r="A775" s="26"/>
      <c r="B775" s="26"/>
      <c r="C775" s="26"/>
      <c r="D775" s="26"/>
      <c r="E775" s="26"/>
    </row>
    <row r="776" spans="1:5" ht="15">
      <c r="A776" s="26"/>
      <c r="B776" s="26"/>
      <c r="C776" s="26"/>
      <c r="D776" s="26"/>
      <c r="E776" s="26"/>
    </row>
    <row r="777" spans="1:5" ht="15">
      <c r="A777" s="26"/>
      <c r="B777" s="26"/>
      <c r="C777" s="26"/>
      <c r="D777" s="26"/>
      <c r="E777" s="26"/>
    </row>
    <row r="778" spans="1:5" ht="15">
      <c r="A778" s="26"/>
      <c r="B778" s="26"/>
      <c r="C778" s="26"/>
      <c r="D778" s="26"/>
      <c r="E778" s="26"/>
    </row>
    <row r="779" spans="1:5" ht="15">
      <c r="A779" s="26"/>
      <c r="B779" s="26"/>
      <c r="C779" s="26"/>
      <c r="D779" s="26"/>
      <c r="E779" s="26"/>
    </row>
    <row r="780" spans="1:5" ht="15">
      <c r="A780" s="26"/>
      <c r="B780" s="26"/>
      <c r="C780" s="26"/>
      <c r="D780" s="26"/>
      <c r="E780" s="26"/>
    </row>
    <row r="781" spans="1:5" ht="15">
      <c r="A781" s="26"/>
      <c r="B781" s="26"/>
      <c r="C781" s="26"/>
      <c r="D781" s="26"/>
      <c r="E781" s="26"/>
    </row>
    <row r="782" spans="1:5" ht="15">
      <c r="A782" s="26"/>
      <c r="B782" s="26"/>
      <c r="C782" s="26"/>
      <c r="D782" s="26"/>
      <c r="E782" s="26"/>
    </row>
    <row r="783" spans="1:5" ht="15">
      <c r="A783" s="26"/>
      <c r="B783" s="26"/>
      <c r="C783" s="26"/>
      <c r="D783" s="26"/>
      <c r="E783" s="26"/>
    </row>
    <row r="784" spans="1:5" ht="15">
      <c r="A784" s="26"/>
      <c r="B784" s="26"/>
      <c r="C784" s="26"/>
      <c r="D784" s="26"/>
      <c r="E784" s="26"/>
    </row>
    <row r="785" spans="1:5" ht="15">
      <c r="A785" s="26"/>
      <c r="B785" s="26"/>
      <c r="C785" s="26"/>
      <c r="D785" s="26"/>
      <c r="E785" s="26"/>
    </row>
    <row r="786" spans="1:5" ht="15">
      <c r="A786" s="26"/>
      <c r="B786" s="26"/>
      <c r="C786" s="26"/>
      <c r="D786" s="26"/>
      <c r="E786" s="26"/>
    </row>
    <row r="787" spans="1:5" ht="15">
      <c r="A787" s="26"/>
      <c r="B787" s="26"/>
      <c r="C787" s="26"/>
      <c r="D787" s="26"/>
      <c r="E787" s="26"/>
    </row>
    <row r="788" spans="1:5" ht="15">
      <c r="A788" s="26"/>
      <c r="B788" s="26"/>
      <c r="C788" s="26"/>
      <c r="D788" s="26"/>
      <c r="E788" s="26"/>
    </row>
    <row r="789" spans="1:5" ht="15">
      <c r="A789" s="26"/>
      <c r="B789" s="26"/>
      <c r="C789" s="26"/>
      <c r="D789" s="26"/>
      <c r="E789" s="26"/>
    </row>
    <row r="790" spans="1:5" ht="15">
      <c r="A790" s="26"/>
      <c r="B790" s="26"/>
      <c r="C790" s="26"/>
      <c r="D790" s="26"/>
      <c r="E790" s="26"/>
    </row>
    <row r="791" spans="1:5" ht="15">
      <c r="A791" s="26"/>
      <c r="B791" s="26"/>
      <c r="C791" s="26"/>
      <c r="D791" s="26"/>
      <c r="E791" s="26"/>
    </row>
    <row r="792" spans="1:5" ht="15">
      <c r="A792" s="26"/>
      <c r="B792" s="26"/>
      <c r="C792" s="26"/>
      <c r="D792" s="26"/>
      <c r="E792" s="26"/>
    </row>
    <row r="793" spans="1:5" ht="15">
      <c r="A793" s="26"/>
      <c r="B793" s="26"/>
      <c r="C793" s="26"/>
      <c r="D793" s="26"/>
      <c r="E793" s="26"/>
    </row>
    <row r="794" spans="1:5" ht="15">
      <c r="A794" s="26"/>
      <c r="B794" s="26"/>
      <c r="C794" s="26"/>
      <c r="D794" s="26"/>
      <c r="E794" s="26"/>
    </row>
    <row r="795" spans="1:5" ht="15">
      <c r="A795" s="26"/>
      <c r="B795" s="26"/>
      <c r="C795" s="26"/>
      <c r="D795" s="26"/>
      <c r="E795" s="26"/>
    </row>
    <row r="796" spans="1:5" ht="15">
      <c r="A796" s="26"/>
      <c r="B796" s="26"/>
      <c r="C796" s="26"/>
      <c r="D796" s="26"/>
      <c r="E796" s="26"/>
    </row>
    <row r="797" spans="1:5" ht="15">
      <c r="A797" s="26"/>
      <c r="B797" s="26"/>
      <c r="C797" s="26"/>
      <c r="D797" s="26"/>
      <c r="E797" s="26"/>
    </row>
    <row r="798" spans="1:5" ht="15">
      <c r="A798" s="26"/>
      <c r="B798" s="26"/>
      <c r="C798" s="26"/>
      <c r="D798" s="26"/>
      <c r="E798" s="26"/>
    </row>
    <row r="799" spans="1:5" ht="15">
      <c r="A799" s="26"/>
      <c r="B799" s="26"/>
      <c r="C799" s="26"/>
      <c r="D799" s="26"/>
      <c r="E799" s="26"/>
    </row>
    <row r="800" spans="1:5" ht="15">
      <c r="A800" s="26"/>
      <c r="B800" s="26"/>
      <c r="C800" s="26"/>
      <c r="D800" s="26"/>
      <c r="E800" s="26"/>
    </row>
    <row r="801" spans="1:5" ht="15">
      <c r="A801" s="26"/>
      <c r="B801" s="26"/>
      <c r="C801" s="26"/>
      <c r="D801" s="26"/>
      <c r="E801" s="26"/>
    </row>
    <row r="802" spans="1:5" ht="15">
      <c r="A802" s="26"/>
      <c r="B802" s="26"/>
      <c r="C802" s="26"/>
      <c r="D802" s="26"/>
      <c r="E802" s="26"/>
    </row>
    <row r="803" spans="1:5" ht="15">
      <c r="A803" s="26"/>
      <c r="B803" s="26"/>
      <c r="C803" s="26"/>
      <c r="D803" s="26"/>
      <c r="E803" s="26"/>
    </row>
    <row r="804" spans="1:5" ht="15">
      <c r="A804" s="26"/>
      <c r="B804" s="26"/>
      <c r="C804" s="26"/>
      <c r="D804" s="26"/>
      <c r="E804" s="26"/>
    </row>
    <row r="805" spans="1:5" ht="15">
      <c r="A805" s="26"/>
      <c r="B805" s="26"/>
      <c r="C805" s="26"/>
      <c r="D805" s="26"/>
      <c r="E805" s="26"/>
    </row>
    <row r="806" spans="1:5" ht="15">
      <c r="A806" s="26"/>
      <c r="B806" s="26"/>
      <c r="C806" s="26"/>
      <c r="D806" s="26"/>
      <c r="E806" s="26"/>
    </row>
    <row r="807" spans="1:5" ht="15">
      <c r="A807" s="26"/>
      <c r="B807" s="26"/>
      <c r="C807" s="26"/>
      <c r="D807" s="26"/>
      <c r="E807" s="26"/>
    </row>
    <row r="808" spans="1:5" ht="15">
      <c r="A808" s="26"/>
      <c r="B808" s="26"/>
      <c r="C808" s="26"/>
      <c r="D808" s="26"/>
      <c r="E808" s="26"/>
    </row>
    <row r="809" spans="1:5" ht="15">
      <c r="A809" s="26"/>
      <c r="B809" s="26"/>
      <c r="C809" s="26"/>
      <c r="D809" s="26"/>
      <c r="E809" s="26"/>
    </row>
    <row r="810" spans="1:5" ht="15">
      <c r="A810" s="26"/>
      <c r="B810" s="26"/>
      <c r="C810" s="26"/>
      <c r="D810" s="26"/>
      <c r="E810" s="26"/>
    </row>
    <row r="811" spans="1:5" ht="15">
      <c r="A811" s="26"/>
      <c r="B811" s="26"/>
      <c r="C811" s="26"/>
      <c r="D811" s="26"/>
      <c r="E811" s="26"/>
    </row>
    <row r="812" spans="1:5" ht="15">
      <c r="A812" s="26"/>
      <c r="B812" s="26"/>
      <c r="C812" s="26"/>
      <c r="D812" s="26"/>
      <c r="E812" s="26"/>
    </row>
    <row r="813" spans="1:5" ht="15">
      <c r="A813" s="26"/>
      <c r="B813" s="26"/>
      <c r="C813" s="26"/>
      <c r="D813" s="26"/>
      <c r="E813" s="26"/>
    </row>
    <row r="814" spans="1:5" ht="15">
      <c r="A814" s="26"/>
      <c r="B814" s="26"/>
      <c r="C814" s="26"/>
      <c r="D814" s="26"/>
      <c r="E814" s="26"/>
    </row>
    <row r="815" spans="1:5" ht="15">
      <c r="A815" s="26"/>
      <c r="B815" s="26"/>
      <c r="C815" s="26"/>
      <c r="D815" s="26"/>
      <c r="E815" s="26"/>
    </row>
    <row r="816" spans="1:5" ht="15">
      <c r="A816" s="26"/>
      <c r="B816" s="26"/>
      <c r="C816" s="26"/>
      <c r="D816" s="26"/>
      <c r="E816" s="26"/>
    </row>
    <row r="817" spans="1:5" ht="15">
      <c r="A817" s="26"/>
      <c r="B817" s="26"/>
      <c r="C817" s="26"/>
      <c r="D817" s="26"/>
      <c r="E817" s="26"/>
    </row>
    <row r="818" spans="1:5" ht="15">
      <c r="A818" s="26"/>
      <c r="B818" s="26"/>
      <c r="C818" s="26"/>
      <c r="D818" s="26"/>
      <c r="E818" s="26"/>
    </row>
    <row r="819" spans="1:5" ht="15">
      <c r="A819" s="26"/>
      <c r="B819" s="26"/>
      <c r="C819" s="26"/>
      <c r="D819" s="26"/>
      <c r="E819" s="26"/>
    </row>
    <row r="820" spans="1:5" ht="15">
      <c r="A820" s="26"/>
      <c r="B820" s="26"/>
      <c r="C820" s="26"/>
      <c r="D820" s="26"/>
      <c r="E820" s="26"/>
    </row>
    <row r="821" spans="1:5" ht="15">
      <c r="A821" s="26"/>
      <c r="B821" s="26"/>
      <c r="C821" s="26"/>
      <c r="D821" s="26"/>
      <c r="E821" s="26"/>
    </row>
    <row r="822" spans="1:5" ht="15">
      <c r="A822" s="26"/>
      <c r="B822" s="26"/>
      <c r="C822" s="26"/>
      <c r="D822" s="26"/>
      <c r="E822" s="26"/>
    </row>
    <row r="823" spans="1:5" ht="15">
      <c r="A823" s="26"/>
      <c r="B823" s="26"/>
      <c r="C823" s="26"/>
      <c r="D823" s="26"/>
      <c r="E823" s="26"/>
    </row>
    <row r="824" spans="1:5" ht="15">
      <c r="A824" s="26"/>
      <c r="B824" s="26"/>
      <c r="C824" s="26"/>
      <c r="D824" s="26"/>
      <c r="E824" s="26"/>
    </row>
    <row r="825" spans="1:5" ht="15">
      <c r="A825" s="26"/>
      <c r="B825" s="26"/>
      <c r="C825" s="26"/>
      <c r="D825" s="26"/>
      <c r="E825" s="26"/>
    </row>
    <row r="826" spans="1:5" ht="15">
      <c r="A826" s="26"/>
      <c r="B826" s="26"/>
      <c r="C826" s="26"/>
      <c r="D826" s="26"/>
      <c r="E826" s="26"/>
    </row>
    <row r="827" spans="1:5" ht="15">
      <c r="A827" s="26"/>
      <c r="B827" s="26"/>
      <c r="C827" s="26"/>
      <c r="D827" s="26"/>
      <c r="E827" s="26"/>
    </row>
    <row r="828" spans="1:5" ht="15">
      <c r="A828" s="26"/>
      <c r="B828" s="26"/>
      <c r="C828" s="26"/>
      <c r="D828" s="26"/>
      <c r="E828" s="26"/>
    </row>
    <row r="829" spans="1:5" ht="15">
      <c r="A829" s="26"/>
      <c r="B829" s="26"/>
      <c r="C829" s="26"/>
      <c r="D829" s="26"/>
      <c r="E829" s="26"/>
    </row>
    <row r="830" spans="1:5" ht="15">
      <c r="A830" s="26"/>
      <c r="B830" s="26"/>
      <c r="C830" s="26"/>
      <c r="D830" s="26"/>
      <c r="E830" s="26"/>
    </row>
    <row r="831" spans="1:5" ht="15">
      <c r="A831" s="26"/>
      <c r="B831" s="26"/>
      <c r="C831" s="26"/>
      <c r="D831" s="26"/>
      <c r="E831" s="26"/>
    </row>
    <row r="832" spans="1:5" ht="15">
      <c r="A832" s="26"/>
      <c r="B832" s="26"/>
      <c r="C832" s="26"/>
      <c r="D832" s="26"/>
      <c r="E832" s="26"/>
    </row>
    <row r="833" spans="1:5" ht="15">
      <c r="A833" s="26"/>
      <c r="B833" s="26"/>
      <c r="C833" s="26"/>
      <c r="D833" s="26"/>
      <c r="E833" s="26"/>
    </row>
    <row r="834" spans="1:5" ht="15">
      <c r="A834" s="26"/>
      <c r="B834" s="26"/>
      <c r="C834" s="26"/>
      <c r="D834" s="26"/>
      <c r="E834" s="26"/>
    </row>
    <row r="835" spans="1:5" ht="15">
      <c r="A835" s="26"/>
      <c r="B835" s="26"/>
      <c r="C835" s="26"/>
      <c r="D835" s="26"/>
      <c r="E835" s="26"/>
    </row>
    <row r="836" spans="1:5" ht="15">
      <c r="A836" s="26"/>
      <c r="B836" s="26"/>
      <c r="C836" s="26"/>
      <c r="D836" s="26"/>
      <c r="E836" s="26"/>
    </row>
    <row r="837" spans="1:5" ht="15">
      <c r="A837" s="26"/>
      <c r="B837" s="26"/>
      <c r="C837" s="26"/>
      <c r="D837" s="26"/>
      <c r="E837" s="26"/>
    </row>
    <row r="838" spans="1:5" ht="15">
      <c r="A838" s="26"/>
      <c r="B838" s="26"/>
      <c r="C838" s="26"/>
      <c r="D838" s="26"/>
      <c r="E838" s="26"/>
    </row>
    <row r="839" spans="1:5" ht="15">
      <c r="A839" s="26"/>
      <c r="B839" s="26"/>
      <c r="C839" s="26"/>
      <c r="D839" s="26"/>
      <c r="E839" s="26"/>
    </row>
    <row r="840" spans="1:5" ht="15">
      <c r="A840" s="26"/>
      <c r="B840" s="26"/>
      <c r="C840" s="26"/>
      <c r="D840" s="26"/>
      <c r="E840" s="26"/>
    </row>
    <row r="841" spans="1:5" ht="15">
      <c r="A841" s="26"/>
      <c r="B841" s="26"/>
      <c r="C841" s="26"/>
      <c r="D841" s="26"/>
      <c r="E841" s="26"/>
    </row>
    <row r="842" spans="1:5" ht="15">
      <c r="A842" s="26"/>
      <c r="B842" s="26"/>
      <c r="C842" s="26"/>
      <c r="D842" s="26"/>
      <c r="E842" s="26"/>
    </row>
    <row r="843" spans="1:5" ht="15">
      <c r="A843" s="26"/>
      <c r="B843" s="26"/>
      <c r="C843" s="26"/>
      <c r="D843" s="26"/>
      <c r="E843" s="26"/>
    </row>
    <row r="844" spans="1:5" ht="15">
      <c r="A844" s="26"/>
      <c r="B844" s="26"/>
      <c r="C844" s="26"/>
      <c r="D844" s="26"/>
      <c r="E844" s="26"/>
    </row>
    <row r="845" spans="1:5" ht="15">
      <c r="A845" s="26"/>
      <c r="B845" s="26"/>
      <c r="C845" s="26"/>
      <c r="D845" s="26"/>
      <c r="E845" s="26"/>
    </row>
    <row r="846" spans="1:5" ht="15">
      <c r="A846" s="26"/>
      <c r="B846" s="26"/>
      <c r="C846" s="26"/>
      <c r="D846" s="26"/>
      <c r="E846" s="26"/>
    </row>
    <row r="847" spans="1:5" ht="15">
      <c r="A847" s="26"/>
      <c r="B847" s="26"/>
      <c r="C847" s="26"/>
      <c r="D847" s="26"/>
      <c r="E847" s="26"/>
    </row>
    <row r="848" spans="1:5" ht="15">
      <c r="A848" s="26"/>
      <c r="B848" s="26"/>
      <c r="C848" s="26"/>
      <c r="D848" s="26"/>
      <c r="E848" s="26"/>
    </row>
    <row r="849" spans="1:5" ht="15">
      <c r="A849" s="26"/>
      <c r="B849" s="26"/>
      <c r="C849" s="26"/>
      <c r="D849" s="26"/>
      <c r="E849" s="26"/>
    </row>
    <row r="850" spans="1:5" ht="15">
      <c r="A850" s="26"/>
      <c r="B850" s="26"/>
      <c r="C850" s="26"/>
      <c r="D850" s="26"/>
      <c r="E850" s="26"/>
    </row>
    <row r="851" spans="1:5" ht="15">
      <c r="A851" s="26"/>
      <c r="B851" s="26"/>
      <c r="C851" s="26"/>
      <c r="D851" s="26"/>
      <c r="E851" s="26"/>
    </row>
    <row r="852" spans="1:5" ht="15">
      <c r="A852" s="26"/>
      <c r="B852" s="26"/>
      <c r="C852" s="26"/>
      <c r="D852" s="26"/>
      <c r="E852" s="26"/>
    </row>
    <row r="853" spans="1:5" ht="15">
      <c r="A853" s="26"/>
      <c r="B853" s="26"/>
      <c r="C853" s="26"/>
      <c r="D853" s="26"/>
      <c r="E853" s="26"/>
    </row>
    <row r="854" spans="1:5" ht="15">
      <c r="A854" s="26"/>
      <c r="B854" s="26"/>
      <c r="C854" s="26"/>
      <c r="D854" s="26"/>
      <c r="E854" s="26"/>
    </row>
    <row r="855" spans="1:5" ht="15">
      <c r="A855" s="26"/>
      <c r="B855" s="26"/>
      <c r="C855" s="26"/>
      <c r="D855" s="26"/>
      <c r="E855" s="26"/>
    </row>
    <row r="856" spans="1:5" ht="15">
      <c r="A856" s="26"/>
      <c r="B856" s="26"/>
      <c r="C856" s="26"/>
      <c r="D856" s="26"/>
      <c r="E856" s="26"/>
    </row>
    <row r="857" spans="1:5" ht="15">
      <c r="A857" s="26"/>
      <c r="B857" s="26"/>
      <c r="C857" s="26"/>
      <c r="D857" s="26"/>
      <c r="E857" s="26"/>
    </row>
    <row r="858" spans="1:5" ht="15">
      <c r="A858" s="26"/>
      <c r="B858" s="26"/>
      <c r="C858" s="26"/>
      <c r="D858" s="26"/>
      <c r="E858" s="26"/>
    </row>
    <row r="859" spans="1:5" ht="15">
      <c r="A859" s="26"/>
      <c r="B859" s="26"/>
      <c r="C859" s="26"/>
      <c r="D859" s="26"/>
      <c r="E859" s="26"/>
    </row>
    <row r="860" spans="1:5" ht="15">
      <c r="A860" s="26"/>
      <c r="B860" s="26"/>
      <c r="C860" s="26"/>
      <c r="D860" s="26"/>
      <c r="E860" s="26"/>
    </row>
    <row r="861" spans="1:5" ht="15">
      <c r="A861" s="26"/>
      <c r="B861" s="26"/>
      <c r="C861" s="26"/>
      <c r="D861" s="26"/>
      <c r="E861" s="26"/>
    </row>
    <row r="862" spans="1:5" ht="15">
      <c r="A862" s="26"/>
      <c r="B862" s="26"/>
      <c r="C862" s="26"/>
      <c r="D862" s="26"/>
      <c r="E862" s="26"/>
    </row>
    <row r="863" spans="1:5" ht="15">
      <c r="A863" s="26"/>
      <c r="B863" s="26"/>
      <c r="C863" s="26"/>
      <c r="D863" s="26"/>
      <c r="E863" s="26"/>
    </row>
    <row r="864" spans="1:5" ht="15">
      <c r="A864" s="26"/>
      <c r="B864" s="26"/>
      <c r="C864" s="26"/>
      <c r="D864" s="26"/>
      <c r="E864" s="26"/>
    </row>
    <row r="865" spans="1:5" ht="15">
      <c r="A865" s="26"/>
      <c r="B865" s="26"/>
      <c r="C865" s="26"/>
      <c r="D865" s="26"/>
      <c r="E865" s="26"/>
    </row>
    <row r="866" spans="1:5" ht="15">
      <c r="A866" s="26"/>
      <c r="B866" s="26"/>
      <c r="C866" s="26"/>
      <c r="D866" s="26"/>
      <c r="E866" s="26"/>
    </row>
    <row r="867" spans="1:5" ht="15">
      <c r="A867" s="26"/>
      <c r="B867" s="26"/>
      <c r="C867" s="26"/>
      <c r="D867" s="26"/>
      <c r="E867" s="26"/>
    </row>
    <row r="868" spans="1:5" ht="15">
      <c r="A868" s="26"/>
      <c r="B868" s="26"/>
      <c r="C868" s="26"/>
      <c r="D868" s="26"/>
      <c r="E868" s="26"/>
    </row>
    <row r="869" spans="1:5" ht="15">
      <c r="A869" s="26"/>
      <c r="B869" s="26"/>
      <c r="C869" s="26"/>
      <c r="D869" s="26"/>
      <c r="E869" s="26"/>
    </row>
    <row r="870" spans="1:5" ht="15">
      <c r="A870" s="26"/>
      <c r="B870" s="26"/>
      <c r="C870" s="26"/>
      <c r="D870" s="26"/>
      <c r="E870" s="26"/>
    </row>
    <row r="871" spans="1:5" ht="15">
      <c r="A871" s="26"/>
      <c r="B871" s="26"/>
      <c r="C871" s="26"/>
      <c r="D871" s="26"/>
      <c r="E871" s="26"/>
    </row>
    <row r="872" spans="1:5" ht="15">
      <c r="A872" s="26"/>
      <c r="B872" s="26"/>
      <c r="C872" s="26"/>
      <c r="D872" s="26"/>
      <c r="E872" s="26"/>
    </row>
    <row r="873" spans="1:5" ht="15">
      <c r="A873" s="26"/>
      <c r="B873" s="26"/>
      <c r="C873" s="26"/>
      <c r="D873" s="26"/>
      <c r="E873" s="26"/>
    </row>
    <row r="874" spans="1:5" ht="15">
      <c r="A874" s="26"/>
      <c r="B874" s="26"/>
      <c r="C874" s="26"/>
      <c r="D874" s="26"/>
      <c r="E874" s="26"/>
    </row>
    <row r="875" spans="1:5" ht="15">
      <c r="A875" s="26"/>
      <c r="B875" s="26"/>
      <c r="C875" s="26"/>
      <c r="D875" s="26"/>
      <c r="E875" s="26"/>
    </row>
    <row r="876" spans="1:5" ht="15">
      <c r="A876" s="26"/>
      <c r="B876" s="26"/>
      <c r="C876" s="26"/>
      <c r="D876" s="26"/>
      <c r="E876" s="26"/>
    </row>
    <row r="877" spans="1:5" ht="15">
      <c r="A877" s="26"/>
      <c r="B877" s="26"/>
      <c r="C877" s="26"/>
      <c r="D877" s="26"/>
      <c r="E877" s="26"/>
    </row>
    <row r="878" spans="1:5" ht="15">
      <c r="A878" s="26"/>
      <c r="B878" s="26"/>
      <c r="C878" s="26"/>
      <c r="D878" s="26"/>
      <c r="E878" s="26"/>
    </row>
    <row r="879" spans="1:5" ht="15">
      <c r="A879" s="26"/>
      <c r="B879" s="26"/>
      <c r="C879" s="26"/>
      <c r="D879" s="26"/>
      <c r="E879" s="26"/>
    </row>
    <row r="880" spans="1:5" ht="15">
      <c r="A880" s="26"/>
      <c r="B880" s="26"/>
      <c r="C880" s="26"/>
      <c r="D880" s="26"/>
      <c r="E880" s="26"/>
    </row>
    <row r="881" spans="1:5" ht="15">
      <c r="A881" s="26"/>
      <c r="B881" s="26"/>
      <c r="C881" s="26"/>
      <c r="D881" s="26"/>
      <c r="E881" s="26"/>
    </row>
    <row r="882" spans="1:5" ht="15">
      <c r="A882" s="26"/>
      <c r="B882" s="26"/>
      <c r="C882" s="26"/>
      <c r="D882" s="26"/>
      <c r="E882" s="26"/>
    </row>
    <row r="883" spans="1:5" ht="15">
      <c r="A883" s="26"/>
      <c r="B883" s="26"/>
      <c r="C883" s="26"/>
      <c r="D883" s="26"/>
      <c r="E883" s="26"/>
    </row>
    <row r="884" spans="1:5" ht="15">
      <c r="A884" s="26"/>
      <c r="B884" s="26"/>
      <c r="C884" s="26"/>
      <c r="D884" s="26"/>
      <c r="E884" s="26"/>
    </row>
    <row r="885" spans="1:5" ht="15">
      <c r="A885" s="26"/>
      <c r="B885" s="26"/>
      <c r="C885" s="26"/>
      <c r="D885" s="26"/>
      <c r="E885" s="26"/>
    </row>
    <row r="886" spans="1:5" ht="15">
      <c r="A886" s="26"/>
      <c r="B886" s="26"/>
      <c r="C886" s="26"/>
      <c r="D886" s="26"/>
      <c r="E886" s="26"/>
    </row>
    <row r="887" spans="1:5" ht="15">
      <c r="A887" s="26"/>
      <c r="B887" s="26"/>
      <c r="C887" s="26"/>
      <c r="D887" s="26"/>
      <c r="E887" s="26"/>
    </row>
    <row r="888" spans="1:5" ht="15">
      <c r="A888" s="26"/>
      <c r="B888" s="26"/>
      <c r="C888" s="26"/>
      <c r="D888" s="26"/>
      <c r="E888" s="26"/>
    </row>
    <row r="889" spans="1:5" ht="15">
      <c r="A889" s="26"/>
      <c r="B889" s="26"/>
      <c r="C889" s="26"/>
      <c r="D889" s="26"/>
      <c r="E889" s="26"/>
    </row>
    <row r="890" spans="1:5" ht="15">
      <c r="A890" s="26"/>
      <c r="B890" s="26"/>
      <c r="C890" s="26"/>
      <c r="D890" s="26"/>
      <c r="E890" s="26"/>
    </row>
    <row r="891" spans="1:5" ht="15">
      <c r="A891" s="26"/>
      <c r="B891" s="26"/>
      <c r="C891" s="26"/>
      <c r="D891" s="26"/>
      <c r="E891" s="26"/>
    </row>
    <row r="892" spans="1:5" ht="15">
      <c r="A892" s="26"/>
      <c r="B892" s="26"/>
      <c r="C892" s="26"/>
      <c r="D892" s="26"/>
      <c r="E892" s="26"/>
    </row>
    <row r="893" spans="1:5" ht="15">
      <c r="A893" s="26"/>
      <c r="B893" s="26"/>
      <c r="C893" s="26"/>
      <c r="D893" s="26"/>
      <c r="E893" s="26"/>
    </row>
    <row r="894" spans="1:5" ht="15">
      <c r="A894" s="26"/>
      <c r="B894" s="26"/>
      <c r="C894" s="26"/>
      <c r="D894" s="26"/>
      <c r="E894" s="26"/>
    </row>
    <row r="895" spans="1:5" ht="15">
      <c r="A895" s="26"/>
      <c r="B895" s="26"/>
      <c r="C895" s="26"/>
      <c r="D895" s="26"/>
      <c r="E895" s="26"/>
    </row>
    <row r="896" spans="1:5" ht="15">
      <c r="A896" s="26"/>
      <c r="B896" s="26"/>
      <c r="C896" s="26"/>
      <c r="D896" s="26"/>
      <c r="E896" s="26"/>
    </row>
    <row r="897" spans="1:5" ht="15">
      <c r="A897" s="26"/>
      <c r="B897" s="26"/>
      <c r="C897" s="26"/>
      <c r="D897" s="26"/>
      <c r="E897" s="26"/>
    </row>
    <row r="898" spans="1:5" ht="15">
      <c r="A898" s="26"/>
      <c r="B898" s="26"/>
      <c r="C898" s="26"/>
      <c r="D898" s="26"/>
      <c r="E898" s="26"/>
    </row>
    <row r="899" spans="1:5" ht="15">
      <c r="A899" s="26"/>
      <c r="B899" s="26"/>
      <c r="C899" s="26"/>
      <c r="D899" s="26"/>
      <c r="E899" s="26"/>
    </row>
    <row r="900" spans="1:5" ht="15">
      <c r="A900" s="26"/>
      <c r="B900" s="26"/>
      <c r="C900" s="26"/>
      <c r="D900" s="26"/>
      <c r="E900" s="26"/>
    </row>
    <row r="901" spans="1:5" ht="15">
      <c r="A901" s="26"/>
      <c r="B901" s="26"/>
      <c r="C901" s="26"/>
      <c r="D901" s="26"/>
      <c r="E901" s="26"/>
    </row>
    <row r="902" spans="1:5" ht="15">
      <c r="A902" s="26"/>
      <c r="B902" s="26"/>
      <c r="C902" s="26"/>
      <c r="D902" s="26"/>
      <c r="E902" s="26"/>
    </row>
    <row r="903" spans="1:5" ht="15">
      <c r="A903" s="26"/>
      <c r="B903" s="26"/>
      <c r="C903" s="26"/>
      <c r="D903" s="26"/>
      <c r="E903" s="26"/>
    </row>
    <row r="904" spans="1:5" ht="15">
      <c r="A904" s="26"/>
      <c r="B904" s="26"/>
      <c r="C904" s="26"/>
      <c r="D904" s="26"/>
      <c r="E904" s="26"/>
    </row>
    <row r="905" spans="1:5" ht="15">
      <c r="A905" s="26"/>
      <c r="B905" s="26"/>
      <c r="C905" s="26"/>
      <c r="D905" s="26"/>
      <c r="E905" s="26"/>
    </row>
    <row r="906" spans="1:5" ht="15">
      <c r="A906" s="26"/>
      <c r="B906" s="26"/>
      <c r="C906" s="26"/>
      <c r="D906" s="26"/>
      <c r="E906" s="26"/>
    </row>
    <row r="907" spans="1:5" ht="15">
      <c r="A907" s="26"/>
      <c r="B907" s="26"/>
      <c r="C907" s="26"/>
      <c r="D907" s="26"/>
      <c r="E907" s="26"/>
    </row>
    <row r="908" spans="1:5" ht="15">
      <c r="A908" s="26"/>
      <c r="B908" s="26"/>
      <c r="C908" s="26"/>
      <c r="D908" s="26"/>
      <c r="E908" s="26"/>
    </row>
    <row r="909" spans="1:5" ht="15">
      <c r="A909" s="26"/>
      <c r="B909" s="26"/>
      <c r="C909" s="26"/>
      <c r="D909" s="26"/>
      <c r="E909" s="26"/>
    </row>
    <row r="910" spans="1:5" ht="15">
      <c r="A910" s="26"/>
      <c r="B910" s="26"/>
      <c r="C910" s="26"/>
      <c r="D910" s="26"/>
      <c r="E910" s="26"/>
    </row>
    <row r="911" spans="1:5" ht="15">
      <c r="A911" s="26"/>
      <c r="B911" s="26"/>
      <c r="C911" s="26"/>
      <c r="D911" s="26"/>
      <c r="E911" s="26"/>
    </row>
    <row r="912" spans="1:5" ht="15">
      <c r="A912" s="26"/>
      <c r="B912" s="26"/>
      <c r="C912" s="26"/>
      <c r="D912" s="26"/>
      <c r="E912" s="26"/>
    </row>
    <row r="913" spans="1:5" ht="15">
      <c r="A913" s="26"/>
      <c r="B913" s="26"/>
      <c r="C913" s="26"/>
      <c r="D913" s="26"/>
      <c r="E913" s="26"/>
    </row>
    <row r="914" spans="1:5" ht="15">
      <c r="A914" s="26"/>
      <c r="B914" s="26"/>
      <c r="C914" s="26"/>
      <c r="D914" s="26"/>
      <c r="E914" s="26"/>
    </row>
    <row r="915" spans="1:5" ht="15">
      <c r="A915" s="26"/>
      <c r="B915" s="26"/>
      <c r="C915" s="26"/>
      <c r="D915" s="26"/>
      <c r="E915" s="26"/>
    </row>
    <row r="916" spans="1:5" ht="15">
      <c r="A916" s="26"/>
      <c r="B916" s="26"/>
      <c r="C916" s="26"/>
      <c r="D916" s="26"/>
      <c r="E916" s="26"/>
    </row>
    <row r="917" spans="1:5" ht="15">
      <c r="A917" s="26"/>
      <c r="B917" s="26"/>
      <c r="C917" s="26"/>
      <c r="D917" s="26"/>
      <c r="E917" s="26"/>
    </row>
    <row r="918" spans="1:5" ht="15">
      <c r="A918" s="26"/>
      <c r="B918" s="26"/>
      <c r="C918" s="26"/>
      <c r="D918" s="26"/>
      <c r="E918" s="26"/>
    </row>
    <row r="919" spans="1:5" ht="15">
      <c r="A919" s="26"/>
      <c r="B919" s="26"/>
      <c r="C919" s="26"/>
      <c r="D919" s="26"/>
      <c r="E919" s="26"/>
    </row>
    <row r="920" spans="1:5" ht="15">
      <c r="A920" s="26"/>
      <c r="B920" s="26"/>
      <c r="C920" s="26"/>
      <c r="D920" s="26"/>
      <c r="E920" s="26"/>
    </row>
    <row r="921" spans="1:5" ht="15">
      <c r="A921" s="26"/>
      <c r="B921" s="26"/>
      <c r="C921" s="26"/>
      <c r="D921" s="26"/>
      <c r="E921" s="26"/>
    </row>
    <row r="922" spans="1:5" ht="15">
      <c r="A922" s="26"/>
      <c r="B922" s="26"/>
      <c r="C922" s="26"/>
      <c r="D922" s="26"/>
      <c r="E922" s="26"/>
    </row>
    <row r="923" spans="1:5" ht="15">
      <c r="A923" s="26"/>
      <c r="B923" s="26"/>
      <c r="C923" s="26"/>
      <c r="D923" s="26"/>
      <c r="E923" s="26"/>
    </row>
    <row r="924" spans="1:5" ht="15">
      <c r="A924" s="26"/>
      <c r="B924" s="26"/>
      <c r="C924" s="26"/>
      <c r="D924" s="26"/>
      <c r="E924" s="26"/>
    </row>
    <row r="925" spans="1:5" ht="15">
      <c r="A925" s="26"/>
      <c r="B925" s="26"/>
      <c r="C925" s="26"/>
      <c r="D925" s="26"/>
      <c r="E925" s="26"/>
    </row>
    <row r="926" spans="1:5" ht="15">
      <c r="A926" s="26"/>
      <c r="B926" s="26"/>
      <c r="C926" s="26"/>
      <c r="D926" s="26"/>
      <c r="E926" s="26"/>
    </row>
    <row r="927" spans="1:5" ht="15">
      <c r="A927" s="26"/>
      <c r="B927" s="26"/>
      <c r="C927" s="26"/>
      <c r="D927" s="26"/>
      <c r="E927" s="26"/>
    </row>
    <row r="928" spans="1:5" ht="15">
      <c r="A928" s="26"/>
      <c r="B928" s="26"/>
      <c r="C928" s="26"/>
      <c r="D928" s="26"/>
      <c r="E928" s="26"/>
    </row>
    <row r="929" spans="1:5" ht="15">
      <c r="A929" s="26"/>
      <c r="B929" s="26"/>
      <c r="C929" s="26"/>
      <c r="D929" s="26"/>
      <c r="E929" s="26"/>
    </row>
    <row r="930" spans="1:5" ht="15">
      <c r="A930" s="26"/>
      <c r="B930" s="26"/>
      <c r="C930" s="26"/>
      <c r="D930" s="26"/>
      <c r="E930" s="26"/>
    </row>
    <row r="931" spans="1:5" ht="15">
      <c r="A931" s="26"/>
      <c r="B931" s="26"/>
      <c r="C931" s="26"/>
      <c r="D931" s="26"/>
      <c r="E931" s="26"/>
    </row>
    <row r="932" spans="1:5" ht="15">
      <c r="A932" s="26"/>
      <c r="B932" s="26"/>
      <c r="C932" s="26"/>
      <c r="D932" s="26"/>
      <c r="E932" s="26"/>
    </row>
    <row r="933" spans="1:5" ht="15">
      <c r="A933" s="26"/>
      <c r="B933" s="26"/>
      <c r="C933" s="26"/>
      <c r="D933" s="26"/>
      <c r="E933" s="26"/>
    </row>
    <row r="934" spans="1:5" ht="15">
      <c r="A934" s="26"/>
      <c r="B934" s="26"/>
      <c r="C934" s="26"/>
      <c r="D934" s="26"/>
      <c r="E934" s="26"/>
    </row>
    <row r="935" spans="1:5" ht="15">
      <c r="A935" s="26"/>
      <c r="B935" s="26"/>
      <c r="C935" s="26"/>
      <c r="D935" s="26"/>
      <c r="E935" s="26"/>
    </row>
    <row r="936" spans="1:5" ht="15">
      <c r="A936" s="26"/>
      <c r="B936" s="26"/>
      <c r="C936" s="26"/>
      <c r="D936" s="26"/>
      <c r="E936" s="26"/>
    </row>
    <row r="937" spans="1:5" ht="15">
      <c r="A937" s="26"/>
      <c r="B937" s="26"/>
      <c r="C937" s="26"/>
      <c r="D937" s="26"/>
      <c r="E937" s="26"/>
    </row>
    <row r="938" spans="1:5" ht="15">
      <c r="A938" s="26"/>
      <c r="B938" s="26"/>
      <c r="C938" s="26"/>
      <c r="D938" s="26"/>
      <c r="E938" s="26"/>
    </row>
    <row r="939" spans="1:5" ht="15">
      <c r="A939" s="26"/>
      <c r="B939" s="26"/>
      <c r="C939" s="26"/>
      <c r="D939" s="26"/>
      <c r="E939" s="26"/>
    </row>
    <row r="940" spans="1:5" ht="15">
      <c r="A940" s="26"/>
      <c r="B940" s="26"/>
      <c r="C940" s="26"/>
      <c r="D940" s="26"/>
      <c r="E940" s="26"/>
    </row>
    <row r="941" spans="1:5" ht="15">
      <c r="A941" s="26"/>
      <c r="B941" s="26"/>
      <c r="C941" s="26"/>
      <c r="D941" s="26"/>
      <c r="E941" s="26"/>
    </row>
    <row r="942" spans="1:5" ht="15">
      <c r="A942" s="26"/>
      <c r="B942" s="26"/>
      <c r="C942" s="26"/>
      <c r="D942" s="26"/>
      <c r="E942" s="26"/>
    </row>
    <row r="943" spans="1:5" ht="15">
      <c r="A943" s="26"/>
      <c r="B943" s="26"/>
      <c r="C943" s="26"/>
      <c r="D943" s="26"/>
      <c r="E943" s="26"/>
    </row>
    <row r="944" spans="1:5" ht="15">
      <c r="A944" s="26"/>
      <c r="B944" s="26"/>
      <c r="C944" s="26"/>
      <c r="D944" s="26"/>
      <c r="E944" s="26"/>
    </row>
    <row r="945" spans="1:5" ht="15">
      <c r="A945" s="26"/>
      <c r="B945" s="26"/>
      <c r="C945" s="26"/>
      <c r="D945" s="26"/>
      <c r="E945" s="26"/>
    </row>
    <row r="946" spans="1:5" ht="15">
      <c r="A946" s="26"/>
      <c r="B946" s="26"/>
      <c r="C946" s="26"/>
      <c r="D946" s="26"/>
      <c r="E946" s="26"/>
    </row>
    <row r="947" spans="1:5" ht="15">
      <c r="A947" s="26"/>
      <c r="B947" s="26"/>
      <c r="C947" s="26"/>
      <c r="D947" s="26"/>
      <c r="E947" s="26"/>
    </row>
    <row r="948" spans="1:5" ht="15">
      <c r="A948" s="26"/>
      <c r="B948" s="26"/>
      <c r="C948" s="26"/>
      <c r="D948" s="26"/>
      <c r="E948" s="26"/>
    </row>
    <row r="949" spans="1:5" ht="15">
      <c r="A949" s="26"/>
      <c r="B949" s="26"/>
      <c r="C949" s="26"/>
      <c r="D949" s="26"/>
      <c r="E949" s="26"/>
    </row>
    <row r="950" spans="1:5" ht="15">
      <c r="A950" s="26"/>
      <c r="B950" s="26"/>
      <c r="C950" s="26"/>
      <c r="D950" s="26"/>
      <c r="E950" s="26"/>
    </row>
    <row r="951" spans="1:5" ht="15">
      <c r="A951" s="26"/>
      <c r="B951" s="26"/>
      <c r="C951" s="26"/>
      <c r="D951" s="26"/>
      <c r="E951" s="26"/>
    </row>
    <row r="952" spans="1:5" ht="15">
      <c r="A952" s="26"/>
      <c r="B952" s="26"/>
      <c r="C952" s="26"/>
      <c r="D952" s="26"/>
      <c r="E952" s="26"/>
    </row>
    <row r="953" spans="1:5" ht="15">
      <c r="A953" s="26"/>
      <c r="B953" s="26"/>
      <c r="C953" s="26"/>
      <c r="D953" s="26"/>
      <c r="E953" s="26"/>
    </row>
    <row r="954" spans="1:5" ht="15">
      <c r="A954" s="26"/>
      <c r="B954" s="26"/>
      <c r="C954" s="26"/>
      <c r="D954" s="26"/>
      <c r="E954" s="26"/>
    </row>
    <row r="955" spans="1:5" ht="15">
      <c r="A955" s="26"/>
      <c r="B955" s="26"/>
      <c r="C955" s="26"/>
      <c r="D955" s="26"/>
      <c r="E955" s="26"/>
    </row>
    <row r="956" spans="1:5" ht="15">
      <c r="A956" s="26"/>
      <c r="B956" s="26"/>
      <c r="C956" s="26"/>
      <c r="D956" s="26"/>
      <c r="E956" s="26"/>
    </row>
    <row r="957" spans="1:5" ht="15">
      <c r="A957" s="26"/>
      <c r="B957" s="26"/>
      <c r="C957" s="26"/>
      <c r="D957" s="26"/>
      <c r="E957" s="26"/>
    </row>
    <row r="958" spans="1:5" ht="15">
      <c r="A958" s="26"/>
      <c r="B958" s="26"/>
      <c r="C958" s="26"/>
      <c r="D958" s="26"/>
      <c r="E958" s="26"/>
    </row>
    <row r="959" spans="1:5" ht="15">
      <c r="A959" s="26"/>
      <c r="B959" s="26"/>
      <c r="C959" s="26"/>
      <c r="D959" s="26"/>
      <c r="E959" s="26"/>
    </row>
    <row r="960" spans="1:5" ht="15">
      <c r="A960" s="26"/>
      <c r="B960" s="26"/>
      <c r="C960" s="26"/>
      <c r="D960" s="26"/>
      <c r="E960" s="26"/>
    </row>
    <row r="961" spans="1:5" ht="15">
      <c r="A961" s="26"/>
      <c r="B961" s="26"/>
      <c r="C961" s="26"/>
      <c r="D961" s="26"/>
      <c r="E961" s="26"/>
    </row>
    <row r="962" spans="1:5" ht="15">
      <c r="A962" s="26"/>
      <c r="B962" s="26"/>
      <c r="C962" s="26"/>
      <c r="D962" s="26"/>
      <c r="E962" s="26"/>
    </row>
    <row r="963" spans="1:5" ht="15">
      <c r="A963" s="26"/>
      <c r="B963" s="26"/>
      <c r="C963" s="26"/>
      <c r="D963" s="26"/>
      <c r="E963" s="26"/>
    </row>
    <row r="964" spans="1:5" ht="15">
      <c r="A964" s="26"/>
      <c r="B964" s="26"/>
      <c r="C964" s="26"/>
      <c r="D964" s="26"/>
      <c r="E964" s="26"/>
    </row>
    <row r="965" spans="1:5" ht="15">
      <c r="A965" s="26"/>
      <c r="B965" s="26"/>
      <c r="C965" s="26"/>
      <c r="D965" s="26"/>
      <c r="E965" s="26"/>
    </row>
    <row r="966" spans="1:5" ht="15">
      <c r="A966" s="26"/>
      <c r="B966" s="26"/>
      <c r="C966" s="26"/>
      <c r="D966" s="26"/>
      <c r="E966" s="26"/>
    </row>
    <row r="967" spans="1:5" ht="15">
      <c r="A967" s="26"/>
      <c r="B967" s="26"/>
      <c r="C967" s="26"/>
      <c r="D967" s="26"/>
      <c r="E967" s="26"/>
    </row>
    <row r="968" spans="1:5" ht="15">
      <c r="A968" s="26"/>
      <c r="B968" s="26"/>
      <c r="C968" s="26"/>
      <c r="D968" s="26"/>
      <c r="E968" s="26"/>
    </row>
    <row r="969" spans="1:5" ht="15">
      <c r="A969" s="26"/>
      <c r="B969" s="26"/>
      <c r="C969" s="26"/>
      <c r="D969" s="26"/>
      <c r="E969" s="26"/>
    </row>
    <row r="970" spans="1:5" ht="15">
      <c r="A970" s="26"/>
      <c r="B970" s="26"/>
      <c r="C970" s="26"/>
      <c r="D970" s="26"/>
      <c r="E970" s="26"/>
    </row>
    <row r="971" spans="1:5" ht="15">
      <c r="A971" s="26"/>
      <c r="B971" s="26"/>
      <c r="C971" s="26"/>
      <c r="D971" s="26"/>
      <c r="E971" s="26"/>
    </row>
    <row r="972" spans="1:5" ht="15">
      <c r="A972" s="26"/>
      <c r="B972" s="26"/>
      <c r="C972" s="26"/>
      <c r="D972" s="26"/>
      <c r="E972" s="26"/>
    </row>
    <row r="973" spans="1:5" ht="15">
      <c r="A973" s="26"/>
      <c r="B973" s="26"/>
      <c r="C973" s="26"/>
      <c r="D973" s="26"/>
      <c r="E973" s="26"/>
    </row>
    <row r="974" spans="1:5" ht="15">
      <c r="A974" s="26"/>
      <c r="B974" s="26"/>
      <c r="C974" s="26"/>
      <c r="D974" s="26"/>
      <c r="E974" s="26"/>
    </row>
    <row r="975" spans="1:5" ht="15">
      <c r="A975" s="26"/>
      <c r="B975" s="26"/>
      <c r="C975" s="26"/>
      <c r="D975" s="26"/>
      <c r="E975" s="26"/>
    </row>
    <row r="976" spans="1:5" ht="15">
      <c r="A976" s="26"/>
      <c r="B976" s="26"/>
      <c r="C976" s="26"/>
      <c r="D976" s="26"/>
      <c r="E976" s="26"/>
    </row>
    <row r="977" spans="1:5" ht="15">
      <c r="A977" s="26"/>
      <c r="B977" s="26"/>
      <c r="C977" s="26"/>
      <c r="D977" s="26"/>
      <c r="E977" s="26"/>
    </row>
    <row r="978" spans="1:5" ht="15">
      <c r="A978" s="26"/>
      <c r="B978" s="26"/>
      <c r="C978" s="26"/>
      <c r="D978" s="26"/>
      <c r="E978" s="26"/>
    </row>
    <row r="979" spans="1:5" ht="15">
      <c r="A979" s="26"/>
      <c r="B979" s="26"/>
      <c r="C979" s="26"/>
      <c r="D979" s="26"/>
      <c r="E979" s="26"/>
    </row>
    <row r="980" spans="1:5" ht="15">
      <c r="A980" s="26"/>
      <c r="B980" s="26"/>
      <c r="C980" s="26"/>
      <c r="D980" s="26"/>
      <c r="E980" s="26"/>
    </row>
    <row r="981" spans="1:5" ht="15">
      <c r="A981" s="26"/>
      <c r="B981" s="26"/>
      <c r="C981" s="26"/>
      <c r="D981" s="26"/>
      <c r="E981" s="26"/>
    </row>
    <row r="982" spans="1:5" ht="15">
      <c r="A982" s="26"/>
      <c r="B982" s="26"/>
      <c r="C982" s="26"/>
      <c r="D982" s="26"/>
      <c r="E982" s="26"/>
    </row>
    <row r="983" spans="1:5" ht="15">
      <c r="A983" s="26"/>
      <c r="B983" s="26"/>
      <c r="C983" s="26"/>
      <c r="D983" s="26"/>
      <c r="E983" s="26"/>
    </row>
    <row r="984" spans="1:5" ht="15">
      <c r="A984" s="26"/>
      <c r="B984" s="26"/>
      <c r="C984" s="26"/>
      <c r="D984" s="26"/>
      <c r="E984" s="26"/>
    </row>
    <row r="985" spans="1:5" ht="15">
      <c r="A985" s="26"/>
      <c r="B985" s="26"/>
      <c r="C985" s="26"/>
      <c r="D985" s="26"/>
      <c r="E985" s="26"/>
    </row>
    <row r="986" spans="1:5" ht="15">
      <c r="A986" s="26"/>
      <c r="B986" s="26"/>
      <c r="C986" s="26"/>
      <c r="D986" s="26"/>
      <c r="E986" s="26"/>
    </row>
    <row r="987" spans="1:5" ht="15">
      <c r="A987" s="26"/>
      <c r="B987" s="26"/>
      <c r="C987" s="26"/>
      <c r="D987" s="26"/>
      <c r="E987" s="26"/>
    </row>
    <row r="988" spans="1:5" ht="15">
      <c r="A988" s="26"/>
      <c r="B988" s="26"/>
      <c r="C988" s="26"/>
      <c r="D988" s="26"/>
      <c r="E988" s="26"/>
    </row>
    <row r="989" spans="1:5" ht="15">
      <c r="A989" s="26"/>
      <c r="B989" s="26"/>
      <c r="C989" s="26"/>
      <c r="D989" s="26"/>
      <c r="E989" s="26"/>
    </row>
    <row r="990" spans="1:5" ht="15">
      <c r="A990" s="26"/>
      <c r="B990" s="26"/>
      <c r="C990" s="26"/>
      <c r="D990" s="26"/>
      <c r="E990" s="26"/>
    </row>
    <row r="991" spans="1:5" ht="15">
      <c r="A991" s="26"/>
      <c r="B991" s="26"/>
      <c r="C991" s="26"/>
      <c r="D991" s="26"/>
      <c r="E991" s="26"/>
    </row>
    <row r="992" spans="1:5" ht="15">
      <c r="A992" s="26"/>
      <c r="B992" s="26"/>
      <c r="C992" s="26"/>
      <c r="D992" s="26"/>
      <c r="E992" s="26"/>
    </row>
    <row r="993" spans="1:5" ht="15">
      <c r="A993" s="26"/>
      <c r="B993" s="26"/>
      <c r="C993" s="26"/>
      <c r="D993" s="26"/>
      <c r="E993" s="26"/>
    </row>
    <row r="994" spans="1:5" ht="15">
      <c r="A994" s="26"/>
      <c r="B994" s="26"/>
      <c r="C994" s="26"/>
      <c r="D994" s="26"/>
      <c r="E994" s="26"/>
    </row>
    <row r="995" spans="1:5" ht="15">
      <c r="A995" s="26"/>
      <c r="B995" s="26"/>
      <c r="C995" s="26"/>
      <c r="D995" s="26"/>
      <c r="E995" s="26"/>
    </row>
    <row r="996" spans="1:5" ht="15">
      <c r="A996" s="26"/>
      <c r="B996" s="26"/>
      <c r="C996" s="26"/>
      <c r="D996" s="26"/>
      <c r="E996" s="26"/>
    </row>
    <row r="997" spans="1:5" ht="15">
      <c r="A997" s="26"/>
      <c r="B997" s="26"/>
      <c r="C997" s="26"/>
      <c r="D997" s="26"/>
      <c r="E997" s="26"/>
    </row>
    <row r="998" spans="1:5" ht="15">
      <c r="A998" s="26"/>
      <c r="B998" s="26"/>
      <c r="C998" s="26"/>
      <c r="D998" s="26"/>
      <c r="E998" s="26"/>
    </row>
    <row r="999" spans="1:5" ht="15">
      <c r="A999" s="26"/>
      <c r="B999" s="26"/>
      <c r="C999" s="26"/>
      <c r="D999" s="26"/>
      <c r="E999" s="26"/>
    </row>
    <row r="1000" spans="1:5" ht="15">
      <c r="A1000" s="26"/>
      <c r="B1000" s="26"/>
      <c r="C1000" s="26"/>
      <c r="D1000" s="26"/>
      <c r="E1000" s="26"/>
    </row>
    <row r="1001" spans="1:5" ht="15">
      <c r="A1001" s="26"/>
      <c r="B1001" s="26"/>
      <c r="C1001" s="26"/>
      <c r="D1001" s="26"/>
      <c r="E1001" s="26"/>
    </row>
    <row r="1002" spans="1:5" ht="15">
      <c r="A1002" s="26"/>
      <c r="B1002" s="26"/>
      <c r="C1002" s="26"/>
      <c r="D1002" s="26"/>
      <c r="E1002" s="26"/>
    </row>
    <row r="1003" spans="1:5" ht="15">
      <c r="A1003" s="26"/>
      <c r="B1003" s="26"/>
      <c r="C1003" s="26"/>
      <c r="D1003" s="26"/>
      <c r="E1003" s="26"/>
    </row>
    <row r="1004" spans="1:5" ht="15">
      <c r="A1004" s="26"/>
      <c r="B1004" s="26"/>
      <c r="C1004" s="26"/>
      <c r="D1004" s="26"/>
      <c r="E1004" s="26"/>
    </row>
    <row r="1005" spans="1:5" ht="15">
      <c r="A1005" s="26"/>
      <c r="B1005" s="26"/>
      <c r="C1005" s="26"/>
      <c r="D1005" s="26"/>
      <c r="E1005" s="26"/>
    </row>
    <row r="1006" spans="1:5" ht="15">
      <c r="A1006" s="26"/>
      <c r="B1006" s="26"/>
      <c r="C1006" s="26"/>
      <c r="D1006" s="26"/>
      <c r="E1006" s="26"/>
    </row>
    <row r="1007" spans="1:5" ht="15">
      <c r="A1007" s="26"/>
      <c r="B1007" s="26"/>
      <c r="C1007" s="26"/>
      <c r="D1007" s="26"/>
      <c r="E1007" s="26"/>
    </row>
    <row r="1008" spans="1:5" ht="15">
      <c r="A1008" s="26"/>
      <c r="B1008" s="26"/>
      <c r="C1008" s="26"/>
      <c r="D1008" s="26"/>
      <c r="E1008" s="26"/>
    </row>
    <row r="1009" spans="1:5" ht="15">
      <c r="A1009" s="26"/>
      <c r="B1009" s="26"/>
      <c r="C1009" s="26"/>
      <c r="D1009" s="26"/>
      <c r="E1009" s="26"/>
    </row>
    <row r="1010" spans="1:5" ht="15">
      <c r="A1010" s="26"/>
      <c r="B1010" s="26"/>
      <c r="C1010" s="26"/>
      <c r="D1010" s="26"/>
      <c r="E1010" s="26"/>
    </row>
    <row r="1011" spans="1:5" ht="15">
      <c r="A1011" s="26"/>
      <c r="B1011" s="26"/>
      <c r="C1011" s="26"/>
      <c r="D1011" s="26"/>
      <c r="E1011" s="26"/>
    </row>
    <row r="1012" spans="1:5" ht="15">
      <c r="A1012" s="26"/>
      <c r="B1012" s="26"/>
      <c r="C1012" s="26"/>
      <c r="D1012" s="26"/>
      <c r="E1012" s="26"/>
    </row>
    <row r="1013" spans="1:5" ht="15">
      <c r="A1013" s="26"/>
      <c r="B1013" s="26"/>
      <c r="C1013" s="26"/>
      <c r="D1013" s="26"/>
      <c r="E1013" s="26"/>
    </row>
    <row r="1014" spans="1:5" ht="15">
      <c r="A1014" s="26"/>
      <c r="B1014" s="26"/>
      <c r="C1014" s="26"/>
      <c r="D1014" s="26"/>
      <c r="E1014" s="26"/>
    </row>
    <row r="1015" spans="1:5" ht="15">
      <c r="A1015" s="26"/>
      <c r="B1015" s="26"/>
      <c r="C1015" s="26"/>
      <c r="D1015" s="26"/>
      <c r="E1015" s="26"/>
    </row>
    <row r="1016" spans="1:5" ht="15">
      <c r="A1016" s="26"/>
      <c r="B1016" s="26"/>
      <c r="C1016" s="26"/>
      <c r="D1016" s="26"/>
      <c r="E1016" s="26"/>
    </row>
    <row r="1017" spans="1:5" ht="15">
      <c r="A1017" s="26"/>
      <c r="B1017" s="26"/>
      <c r="C1017" s="26"/>
      <c r="D1017" s="26"/>
      <c r="E1017" s="26"/>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workbookViewId="0" topLeftCell="A1">
      <selection activeCell="E31" sqref="E31"/>
    </sheetView>
  </sheetViews>
  <sheetFormatPr defaultColWidth="14.421875" defaultRowHeight="15" customHeight="1"/>
  <cols>
    <col min="1" max="4" width="8.7109375" style="0" customWidth="1"/>
    <col min="5" max="5" width="39.8515625" style="0" bestFit="1" customWidth="1"/>
    <col min="6" max="6" width="15.00390625" style="0" customWidth="1"/>
    <col min="7" max="7" width="16.140625" style="0" customWidth="1"/>
    <col min="8" max="8" width="12.8515625" style="0" bestFit="1" customWidth="1"/>
    <col min="9" max="26" width="8.7109375" style="0" customWidth="1"/>
  </cols>
  <sheetData>
    <row r="1" spans="1:8" ht="14.25" customHeight="1">
      <c r="A1" s="28" t="s">
        <v>363</v>
      </c>
      <c r="B1" s="28" t="s">
        <v>364</v>
      </c>
      <c r="E1" s="28" t="s">
        <v>365</v>
      </c>
      <c r="F1" s="28" t="s">
        <v>366</v>
      </c>
      <c r="G1" s="28" t="s">
        <v>367</v>
      </c>
      <c r="H1" s="28" t="s">
        <v>368</v>
      </c>
    </row>
    <row r="2" spans="1:8" ht="14.25" customHeight="1">
      <c r="A2" s="28" t="s">
        <v>369</v>
      </c>
      <c r="B2" s="28" t="s">
        <v>196</v>
      </c>
      <c r="E2" s="28" t="s">
        <v>370</v>
      </c>
      <c r="F2" s="28">
        <v>342239</v>
      </c>
      <c r="G2" s="28" t="s">
        <v>371</v>
      </c>
      <c r="H2" s="28" t="s">
        <v>372</v>
      </c>
    </row>
    <row r="3" spans="1:8" ht="14.25" customHeight="1">
      <c r="A3" s="28" t="s">
        <v>373</v>
      </c>
      <c r="B3" s="28" t="s">
        <v>374</v>
      </c>
      <c r="E3" s="28" t="s">
        <v>375</v>
      </c>
      <c r="F3" s="28">
        <v>308245</v>
      </c>
      <c r="G3" s="28" t="s">
        <v>376</v>
      </c>
      <c r="H3" s="28" t="s">
        <v>377</v>
      </c>
    </row>
    <row r="4" spans="1:8" ht="14.25" customHeight="1">
      <c r="A4" s="28" t="s">
        <v>378</v>
      </c>
      <c r="B4" s="28" t="s">
        <v>379</v>
      </c>
      <c r="E4" s="28" t="s">
        <v>187</v>
      </c>
      <c r="F4" s="28">
        <v>307713</v>
      </c>
      <c r="G4" s="28" t="s">
        <v>380</v>
      </c>
      <c r="H4" s="28" t="s">
        <v>381</v>
      </c>
    </row>
    <row r="5" spans="1:8" ht="14.25" customHeight="1">
      <c r="A5" s="28" t="s">
        <v>382</v>
      </c>
      <c r="B5" s="28" t="s">
        <v>383</v>
      </c>
      <c r="E5" s="28" t="s">
        <v>384</v>
      </c>
      <c r="F5" s="28">
        <v>240928</v>
      </c>
      <c r="G5" s="28" t="s">
        <v>385</v>
      </c>
      <c r="H5" s="28" t="s">
        <v>372</v>
      </c>
    </row>
    <row r="6" spans="1:8" ht="14.25" customHeight="1">
      <c r="A6" s="28" t="s">
        <v>386</v>
      </c>
      <c r="B6" s="28" t="s">
        <v>387</v>
      </c>
      <c r="E6" s="28" t="s">
        <v>388</v>
      </c>
      <c r="F6" s="28">
        <v>196024</v>
      </c>
      <c r="G6" s="28" t="s">
        <v>389</v>
      </c>
      <c r="H6" s="28" t="s">
        <v>381</v>
      </c>
    </row>
    <row r="7" spans="1:8" ht="14.25" customHeight="1">
      <c r="A7" s="28" t="s">
        <v>390</v>
      </c>
      <c r="B7" s="28" t="s">
        <v>391</v>
      </c>
      <c r="E7" s="28" t="s">
        <v>392</v>
      </c>
      <c r="F7" s="28">
        <v>191791</v>
      </c>
      <c r="G7" s="28" t="s">
        <v>393</v>
      </c>
      <c r="H7" s="28" t="s">
        <v>394</v>
      </c>
    </row>
    <row r="8" spans="1:8" ht="14.25" customHeight="1">
      <c r="A8" s="28" t="s">
        <v>395</v>
      </c>
      <c r="B8" s="28" t="s">
        <v>396</v>
      </c>
      <c r="E8" s="28" t="s">
        <v>351</v>
      </c>
      <c r="F8" s="28">
        <v>160205</v>
      </c>
      <c r="G8" s="28" t="s">
        <v>397</v>
      </c>
      <c r="H8" s="28" t="s">
        <v>394</v>
      </c>
    </row>
    <row r="9" spans="1:8" ht="14.25" customHeight="1">
      <c r="A9" s="28" t="s">
        <v>398</v>
      </c>
      <c r="B9" s="28" t="s">
        <v>399</v>
      </c>
      <c r="E9" s="28" t="s">
        <v>120</v>
      </c>
      <c r="F9" s="28">
        <v>155707</v>
      </c>
      <c r="G9" s="28" t="s">
        <v>400</v>
      </c>
      <c r="H9" s="28" t="s">
        <v>401</v>
      </c>
    </row>
    <row r="10" spans="1:8" ht="14.25" customHeight="1">
      <c r="A10" s="28" t="s">
        <v>402</v>
      </c>
      <c r="B10" s="28" t="s">
        <v>403</v>
      </c>
      <c r="E10" s="28" t="s">
        <v>404</v>
      </c>
      <c r="F10" s="28">
        <v>135191</v>
      </c>
      <c r="G10" s="28" t="s">
        <v>405</v>
      </c>
      <c r="H10" s="28" t="s">
        <v>377</v>
      </c>
    </row>
    <row r="11" spans="1:8" ht="14.25" customHeight="1">
      <c r="A11" s="28" t="s">
        <v>406</v>
      </c>
      <c r="B11" s="28" t="s">
        <v>305</v>
      </c>
      <c r="E11" s="28" t="s">
        <v>407</v>
      </c>
      <c r="F11" s="28">
        <v>130058</v>
      </c>
      <c r="G11" s="28" t="s">
        <v>408</v>
      </c>
      <c r="H11" s="28" t="s">
        <v>394</v>
      </c>
    </row>
    <row r="12" spans="1:8" ht="14.25" customHeight="1">
      <c r="A12" s="28" t="s">
        <v>409</v>
      </c>
      <c r="B12" s="28" t="s">
        <v>81</v>
      </c>
      <c r="E12" s="28" t="s">
        <v>410</v>
      </c>
      <c r="F12" s="28">
        <v>112077</v>
      </c>
      <c r="G12" s="28" t="s">
        <v>411</v>
      </c>
      <c r="H12" s="28" t="s">
        <v>394</v>
      </c>
    </row>
    <row r="13" spans="1:8" ht="14.25" customHeight="1">
      <c r="A13" s="28" t="s">
        <v>412</v>
      </c>
      <c r="B13" s="28" t="s">
        <v>413</v>
      </c>
      <c r="E13" s="28" t="s">
        <v>414</v>
      </c>
      <c r="F13" s="28">
        <v>94163</v>
      </c>
      <c r="G13" s="28" t="s">
        <v>415</v>
      </c>
      <c r="H13" s="28" t="s">
        <v>401</v>
      </c>
    </row>
    <row r="14" spans="1:8" ht="14.25" customHeight="1">
      <c r="A14" s="28" t="s">
        <v>416</v>
      </c>
      <c r="B14" s="28" t="s">
        <v>417</v>
      </c>
      <c r="E14" s="28" t="s">
        <v>418</v>
      </c>
      <c r="F14" s="28">
        <v>88752</v>
      </c>
      <c r="G14" s="28" t="s">
        <v>419</v>
      </c>
      <c r="H14" s="28" t="s">
        <v>401</v>
      </c>
    </row>
    <row r="15" spans="1:8" ht="14.25" customHeight="1">
      <c r="A15" s="28" t="s">
        <v>420</v>
      </c>
      <c r="B15" s="28" t="s">
        <v>421</v>
      </c>
      <c r="E15" s="28" t="s">
        <v>422</v>
      </c>
      <c r="F15" s="28">
        <v>83743</v>
      </c>
      <c r="G15" s="28" t="s">
        <v>423</v>
      </c>
      <c r="H15" s="28" t="s">
        <v>424</v>
      </c>
    </row>
    <row r="16" spans="1:8" ht="14.25" customHeight="1">
      <c r="A16" s="28" t="s">
        <v>425</v>
      </c>
      <c r="B16" s="28" t="s">
        <v>426</v>
      </c>
      <c r="E16" s="28" t="s">
        <v>427</v>
      </c>
      <c r="F16" s="28">
        <v>79716</v>
      </c>
      <c r="G16" s="28" t="s">
        <v>428</v>
      </c>
      <c r="H16" s="28" t="s">
        <v>401</v>
      </c>
    </row>
    <row r="17" spans="1:8" ht="14.25" customHeight="1">
      <c r="A17" s="28" t="s">
        <v>429</v>
      </c>
      <c r="B17" s="28" t="s">
        <v>430</v>
      </c>
      <c r="E17" s="28" t="s">
        <v>431</v>
      </c>
      <c r="F17" s="28">
        <v>78438</v>
      </c>
      <c r="G17" s="28" t="s">
        <v>432</v>
      </c>
      <c r="H17" s="28" t="s">
        <v>424</v>
      </c>
    </row>
    <row r="18" spans="1:8" ht="14.25" customHeight="1">
      <c r="A18" s="28" t="s">
        <v>433</v>
      </c>
      <c r="B18" s="28" t="s">
        <v>434</v>
      </c>
      <c r="E18" s="28" t="s">
        <v>435</v>
      </c>
      <c r="F18" s="28">
        <v>59146</v>
      </c>
      <c r="G18" s="28" t="s">
        <v>436</v>
      </c>
      <c r="H18" s="28" t="s">
        <v>372</v>
      </c>
    </row>
    <row r="19" spans="1:8" ht="14.25" customHeight="1">
      <c r="A19" s="28" t="s">
        <v>437</v>
      </c>
      <c r="B19" s="28" t="s">
        <v>438</v>
      </c>
      <c r="E19" s="28" t="s">
        <v>354</v>
      </c>
      <c r="F19" s="28">
        <v>55673</v>
      </c>
      <c r="G19" s="28" t="s">
        <v>439</v>
      </c>
      <c r="H19" s="28" t="s">
        <v>372</v>
      </c>
    </row>
    <row r="20" spans="1:8" ht="14.25" customHeight="1">
      <c r="A20" s="28" t="s">
        <v>440</v>
      </c>
      <c r="B20" s="28" t="s">
        <v>441</v>
      </c>
      <c r="E20" s="28" t="s">
        <v>442</v>
      </c>
      <c r="F20" s="28">
        <v>53483</v>
      </c>
      <c r="G20" s="28" t="s">
        <v>443</v>
      </c>
      <c r="H20" s="28" t="s">
        <v>372</v>
      </c>
    </row>
    <row r="21" spans="1:8" ht="14.25" customHeight="1">
      <c r="A21" s="28" t="s">
        <v>444</v>
      </c>
      <c r="B21" s="28" t="s">
        <v>445</v>
      </c>
      <c r="E21" s="28" t="s">
        <v>446</v>
      </c>
      <c r="F21" s="28">
        <v>50362</v>
      </c>
      <c r="G21" s="28" t="s">
        <v>447</v>
      </c>
      <c r="H21" s="28" t="s">
        <v>372</v>
      </c>
    </row>
    <row r="22" spans="1:8" ht="14.25" customHeight="1">
      <c r="A22" s="28" t="s">
        <v>448</v>
      </c>
      <c r="B22" s="28" t="s">
        <v>449</v>
      </c>
      <c r="E22" s="28" t="s">
        <v>450</v>
      </c>
      <c r="F22" s="28">
        <v>44212</v>
      </c>
      <c r="G22" s="28" t="s">
        <v>451</v>
      </c>
      <c r="H22" s="28" t="s">
        <v>372</v>
      </c>
    </row>
    <row r="23" spans="1:8" ht="14.25" customHeight="1">
      <c r="A23" s="28" t="s">
        <v>452</v>
      </c>
      <c r="B23" s="28" t="s">
        <v>453</v>
      </c>
      <c r="E23" s="28" t="s">
        <v>454</v>
      </c>
      <c r="F23" s="28">
        <v>42241</v>
      </c>
      <c r="G23" s="28" t="s">
        <v>455</v>
      </c>
      <c r="H23" s="28" t="s">
        <v>372</v>
      </c>
    </row>
    <row r="24" spans="1:8" ht="14.25" customHeight="1">
      <c r="A24" s="28" t="s">
        <v>456</v>
      </c>
      <c r="B24" s="28" t="s">
        <v>457</v>
      </c>
      <c r="E24" s="28" t="s">
        <v>458</v>
      </c>
      <c r="F24" s="28">
        <v>38863</v>
      </c>
      <c r="G24" s="28" t="s">
        <v>459</v>
      </c>
      <c r="H24" s="28" t="s">
        <v>394</v>
      </c>
    </row>
    <row r="25" spans="1:8" ht="14.25" customHeight="1">
      <c r="A25" s="28" t="s">
        <v>460</v>
      </c>
      <c r="B25" s="28" t="s">
        <v>461</v>
      </c>
      <c r="E25" s="28" t="s">
        <v>462</v>
      </c>
      <c r="F25" s="28">
        <v>22429</v>
      </c>
      <c r="G25" s="28" t="s">
        <v>463</v>
      </c>
      <c r="H25" s="28" t="s">
        <v>424</v>
      </c>
    </row>
    <row r="26" spans="1:8" ht="14.25" customHeight="1">
      <c r="A26" s="28" t="s">
        <v>464</v>
      </c>
      <c r="B26" s="28" t="s">
        <v>465</v>
      </c>
      <c r="E26" s="28" t="s">
        <v>466</v>
      </c>
      <c r="F26" s="28">
        <v>22327</v>
      </c>
      <c r="G26" s="28" t="s">
        <v>467</v>
      </c>
      <c r="H26" s="28" t="s">
        <v>424</v>
      </c>
    </row>
    <row r="27" spans="1:8" ht="14.25" customHeight="1">
      <c r="A27" s="28" t="s">
        <v>468</v>
      </c>
      <c r="B27" s="28" t="s">
        <v>469</v>
      </c>
      <c r="E27" s="28" t="s">
        <v>470</v>
      </c>
      <c r="F27" s="28">
        <v>21081</v>
      </c>
      <c r="G27" s="28" t="s">
        <v>471</v>
      </c>
      <c r="H27" s="28" t="s">
        <v>424</v>
      </c>
    </row>
    <row r="28" spans="1:8" ht="14.25" customHeight="1">
      <c r="A28" s="28" t="s">
        <v>472</v>
      </c>
      <c r="B28" s="28" t="s">
        <v>473</v>
      </c>
      <c r="E28" s="28" t="s">
        <v>474</v>
      </c>
      <c r="F28" s="28">
        <v>16579</v>
      </c>
      <c r="G28" s="28" t="s">
        <v>475</v>
      </c>
      <c r="H28" s="28" t="s">
        <v>424</v>
      </c>
    </row>
    <row r="29" spans="1:8" ht="14.25" customHeight="1">
      <c r="A29" s="28" t="s">
        <v>476</v>
      </c>
      <c r="B29" s="28" t="s">
        <v>477</v>
      </c>
      <c r="E29" s="28" t="s">
        <v>478</v>
      </c>
      <c r="F29" s="28">
        <v>10486</v>
      </c>
      <c r="G29" s="28" t="s">
        <v>479</v>
      </c>
      <c r="H29" s="28" t="s">
        <v>424</v>
      </c>
    </row>
    <row r="30" spans="5:8" ht="14.25" customHeight="1">
      <c r="E30" s="28" t="s">
        <v>480</v>
      </c>
      <c r="F30" s="28">
        <v>8249</v>
      </c>
      <c r="G30" s="28" t="s">
        <v>481</v>
      </c>
      <c r="H30" s="28" t="s">
        <v>482</v>
      </c>
    </row>
    <row r="31" spans="5:8" ht="14.25" customHeight="1">
      <c r="E31" s="28" t="s">
        <v>483</v>
      </c>
      <c r="F31" s="28">
        <v>7096</v>
      </c>
      <c r="G31" s="28" t="s">
        <v>484</v>
      </c>
      <c r="H31" s="28" t="s">
        <v>424</v>
      </c>
    </row>
    <row r="32" spans="5:8" ht="14.25" customHeight="1">
      <c r="E32" s="28" t="s">
        <v>485</v>
      </c>
      <c r="F32" s="28">
        <v>3702</v>
      </c>
      <c r="G32" s="28" t="s">
        <v>486</v>
      </c>
      <c r="H32" s="28" t="s">
        <v>381</v>
      </c>
    </row>
    <row r="33" spans="5:8" ht="14.25" customHeight="1">
      <c r="E33" s="28" t="s">
        <v>487</v>
      </c>
      <c r="F33" s="28">
        <v>1483</v>
      </c>
      <c r="G33" s="28" t="s">
        <v>488</v>
      </c>
      <c r="H33" s="28" t="s">
        <v>372</v>
      </c>
    </row>
    <row r="34" spans="5:8" ht="14.25" customHeight="1">
      <c r="E34" s="28" t="s">
        <v>489</v>
      </c>
      <c r="F34" s="28">
        <v>603</v>
      </c>
      <c r="G34" s="28" t="s">
        <v>490</v>
      </c>
      <c r="H34" s="28" t="s">
        <v>381</v>
      </c>
    </row>
    <row r="35" spans="5:8" ht="14.25" customHeight="1">
      <c r="E35" s="28" t="s">
        <v>491</v>
      </c>
      <c r="F35" s="28">
        <v>479</v>
      </c>
      <c r="G35" s="28" t="s">
        <v>492</v>
      </c>
      <c r="H35" s="28" t="s">
        <v>394</v>
      </c>
    </row>
    <row r="36" spans="5:8" ht="14.25" customHeight="1">
      <c r="E36" s="28" t="s">
        <v>493</v>
      </c>
      <c r="F36" s="28">
        <v>114</v>
      </c>
      <c r="G36" s="28" t="s">
        <v>494</v>
      </c>
      <c r="H36" s="28" t="s">
        <v>372</v>
      </c>
    </row>
    <row r="37" spans="5:8" ht="14.25" customHeight="1">
      <c r="E37" s="28" t="s">
        <v>495</v>
      </c>
      <c r="F37" s="28">
        <v>32</v>
      </c>
      <c r="G37" s="28" t="s">
        <v>496</v>
      </c>
      <c r="H37" s="28" t="s">
        <v>497</v>
      </c>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Y172"/>
  <sheetViews>
    <sheetView workbookViewId="0" topLeftCell="F1">
      <selection activeCell="Q4" sqref="Q4"/>
    </sheetView>
  </sheetViews>
  <sheetFormatPr defaultColWidth="14.421875" defaultRowHeight="15" customHeight="1"/>
  <cols>
    <col min="1" max="1" width="22.28125" style="0" bestFit="1" customWidth="1"/>
    <col min="2" max="2" width="22.7109375" style="0" bestFit="1" customWidth="1"/>
    <col min="3" max="3" width="14.140625" style="0" customWidth="1"/>
    <col min="4" max="4" width="10.8515625" style="60" customWidth="1"/>
    <col min="5" max="5" width="6.7109375" style="60" customWidth="1"/>
    <col min="6" max="6" width="7.57421875" style="60" customWidth="1"/>
    <col min="7" max="7" width="9.7109375" style="60" customWidth="1"/>
    <col min="8" max="8" width="7.421875" style="0" customWidth="1"/>
    <col min="9" max="9" width="7.57421875" style="0" customWidth="1"/>
    <col min="10" max="10" width="8.7109375" style="0" customWidth="1"/>
    <col min="11" max="11" width="18.28125" style="0" bestFit="1" customWidth="1"/>
    <col min="12" max="12" width="26.7109375" style="0" bestFit="1" customWidth="1"/>
    <col min="13" max="13" width="22.421875" style="0" bestFit="1" customWidth="1"/>
    <col min="14" max="14" width="22.421875" style="0" customWidth="1"/>
    <col min="15" max="15" width="14.140625" style="0" customWidth="1"/>
    <col min="16" max="16" width="11.57421875" style="60" customWidth="1"/>
    <col min="17" max="17" width="13.421875" style="0" customWidth="1"/>
    <col min="18" max="18" width="14.8515625" style="0" bestFit="1" customWidth="1"/>
    <col min="19" max="19" width="15.57421875" style="0" customWidth="1"/>
    <col min="20" max="20" width="18.28125" style="66" bestFit="1" customWidth="1"/>
    <col min="21" max="21" width="18.28125" style="0" bestFit="1" customWidth="1"/>
    <col min="22" max="35" width="8.7109375" style="0" customWidth="1"/>
  </cols>
  <sheetData>
    <row r="1" spans="1:25" ht="14.25" customHeight="1">
      <c r="A1" s="27" t="s">
        <v>569</v>
      </c>
      <c r="B1" s="27" t="s">
        <v>570</v>
      </c>
      <c r="C1" s="27" t="s">
        <v>10</v>
      </c>
      <c r="D1" s="61" t="s">
        <v>568</v>
      </c>
      <c r="E1" s="59" t="s">
        <v>562</v>
      </c>
      <c r="F1" s="59" t="s">
        <v>563</v>
      </c>
      <c r="G1" s="59" t="s">
        <v>564</v>
      </c>
      <c r="H1" s="27" t="s">
        <v>565</v>
      </c>
      <c r="I1" s="27" t="s">
        <v>566</v>
      </c>
      <c r="J1" s="27" t="s">
        <v>567</v>
      </c>
      <c r="K1" s="27" t="s">
        <v>11</v>
      </c>
      <c r="L1" s="27" t="s">
        <v>12</v>
      </c>
      <c r="M1" s="27" t="s">
        <v>13</v>
      </c>
      <c r="N1" s="57" t="s">
        <v>796</v>
      </c>
      <c r="O1" s="27" t="s">
        <v>14</v>
      </c>
      <c r="P1" s="59" t="s">
        <v>15</v>
      </c>
      <c r="Q1" s="27" t="s">
        <v>16</v>
      </c>
      <c r="R1" s="64" t="s">
        <v>17</v>
      </c>
      <c r="S1" s="63" t="s">
        <v>18</v>
      </c>
      <c r="T1" s="27" t="s">
        <v>19</v>
      </c>
      <c r="U1" s="27"/>
      <c r="V1" s="27"/>
      <c r="W1" s="27"/>
      <c r="Y1" s="27"/>
    </row>
    <row r="2" spans="1:20" ht="14.25" customHeight="1">
      <c r="A2" s="27" t="s">
        <v>571</v>
      </c>
      <c r="B2" s="27" t="s">
        <v>572</v>
      </c>
      <c r="C2" s="62">
        <f>DATE(H2,D2,F2)</f>
        <v>44395</v>
      </c>
      <c r="D2" s="61">
        <f>MONTH(G2&amp;1)</f>
        <v>7</v>
      </c>
      <c r="E2" s="59" t="s">
        <v>544</v>
      </c>
      <c r="F2" s="59">
        <v>18</v>
      </c>
      <c r="G2" s="59" t="s">
        <v>545</v>
      </c>
      <c r="H2" s="27">
        <v>2021</v>
      </c>
      <c r="I2" s="58">
        <v>0.44305555555555554</v>
      </c>
      <c r="J2" s="27" t="s">
        <v>546</v>
      </c>
      <c r="K2" s="27" t="s">
        <v>20</v>
      </c>
      <c r="L2" s="27" t="s">
        <v>21</v>
      </c>
      <c r="M2" s="27" t="s">
        <v>22</v>
      </c>
      <c r="N2" s="57" t="str">
        <f>VLOOKUP(M2,'Reference Table'!E:H,4,0)</f>
        <v>Northern</v>
      </c>
      <c r="O2" s="27" t="s">
        <v>23</v>
      </c>
      <c r="P2" s="59" t="s">
        <v>24</v>
      </c>
      <c r="Q2" s="71" t="s">
        <v>25</v>
      </c>
      <c r="R2" s="65"/>
      <c r="S2" s="63"/>
      <c r="T2" s="27" t="s">
        <v>27</v>
      </c>
    </row>
    <row r="3" spans="1:20" ht="14.25" customHeight="1">
      <c r="A3" s="27" t="s">
        <v>573</v>
      </c>
      <c r="B3" s="27" t="s">
        <v>574</v>
      </c>
      <c r="C3" s="62">
        <f aca="true" t="shared" si="0" ref="C3:C66">DATE(H3,D3,F3)</f>
        <v>44488</v>
      </c>
      <c r="D3" s="61">
        <f aca="true" t="shared" si="1" ref="D3:D66">MONTH(G3&amp;1)</f>
        <v>10</v>
      </c>
      <c r="E3" s="59" t="s">
        <v>547</v>
      </c>
      <c r="F3" s="59">
        <v>19</v>
      </c>
      <c r="G3" s="59" t="s">
        <v>548</v>
      </c>
      <c r="H3" s="27">
        <v>2021</v>
      </c>
      <c r="I3" s="58">
        <v>0.2534722222222222</v>
      </c>
      <c r="J3" s="27" t="s">
        <v>546</v>
      </c>
      <c r="K3" s="27" t="s">
        <v>28</v>
      </c>
      <c r="L3" s="27" t="s">
        <v>29</v>
      </c>
      <c r="M3" s="27" t="s">
        <v>30</v>
      </c>
      <c r="N3" s="57" t="str">
        <f>VLOOKUP(M3,'Reference Table'!E:H,4,0)</f>
        <v>Northeastern</v>
      </c>
      <c r="O3" s="27" t="s">
        <v>31</v>
      </c>
      <c r="P3" s="59" t="s">
        <v>24</v>
      </c>
      <c r="Q3" s="65" t="s">
        <v>25</v>
      </c>
      <c r="R3" s="65">
        <v>60.18</v>
      </c>
      <c r="S3" s="63"/>
      <c r="T3" s="27" t="s">
        <v>27</v>
      </c>
    </row>
    <row r="4" spans="1:20" ht="14.25" customHeight="1">
      <c r="A4" s="27" t="s">
        <v>575</v>
      </c>
      <c r="B4" s="27" t="s">
        <v>574</v>
      </c>
      <c r="C4" s="62">
        <f t="shared" si="0"/>
        <v>44528</v>
      </c>
      <c r="D4" s="61">
        <f t="shared" si="1"/>
        <v>11</v>
      </c>
      <c r="E4" s="59" t="s">
        <v>544</v>
      </c>
      <c r="F4" s="59">
        <v>28</v>
      </c>
      <c r="G4" s="59" t="s">
        <v>549</v>
      </c>
      <c r="H4" s="27">
        <v>2021</v>
      </c>
      <c r="I4" s="58">
        <v>0.4305555555555556</v>
      </c>
      <c r="J4" s="27" t="s">
        <v>546</v>
      </c>
      <c r="K4" s="27" t="s">
        <v>32</v>
      </c>
      <c r="L4" s="27" t="s">
        <v>29</v>
      </c>
      <c r="M4" s="27" t="s">
        <v>30</v>
      </c>
      <c r="N4" s="57" t="str">
        <f>VLOOKUP(M4,'Reference Table'!E:H,4,0)</f>
        <v>Northeastern</v>
      </c>
      <c r="O4" s="27" t="s">
        <v>31</v>
      </c>
      <c r="P4" s="59" t="s">
        <v>24</v>
      </c>
      <c r="Q4" s="65" t="s">
        <v>25</v>
      </c>
      <c r="R4" s="65">
        <v>60.18</v>
      </c>
      <c r="S4" s="63"/>
      <c r="T4" s="27" t="s">
        <v>27</v>
      </c>
    </row>
    <row r="5" spans="1:20" ht="14.25" customHeight="1">
      <c r="A5" s="27" t="s">
        <v>576</v>
      </c>
      <c r="B5" s="27" t="s">
        <v>577</v>
      </c>
      <c r="C5" s="62">
        <f t="shared" si="0"/>
        <v>44405</v>
      </c>
      <c r="D5" s="61">
        <f t="shared" si="1"/>
        <v>7</v>
      </c>
      <c r="E5" s="59" t="s">
        <v>550</v>
      </c>
      <c r="F5" s="59">
        <v>28</v>
      </c>
      <c r="G5" s="59" t="s">
        <v>545</v>
      </c>
      <c r="H5" s="27">
        <v>2021</v>
      </c>
      <c r="I5" s="58">
        <v>0.1708333333333333</v>
      </c>
      <c r="J5" s="27" t="s">
        <v>551</v>
      </c>
      <c r="K5" s="27" t="s">
        <v>33</v>
      </c>
      <c r="L5" s="27" t="s">
        <v>34</v>
      </c>
      <c r="M5" s="27" t="s">
        <v>35</v>
      </c>
      <c r="N5" s="57" t="str">
        <f>VLOOKUP(M5,'Reference Table'!E:H,4,0)</f>
        <v>Southern</v>
      </c>
      <c r="O5" s="27" t="s">
        <v>36</v>
      </c>
      <c r="P5" s="59" t="s">
        <v>24</v>
      </c>
      <c r="Q5" s="65" t="s">
        <v>26</v>
      </c>
      <c r="R5" s="65"/>
      <c r="S5" s="63" t="s">
        <v>37</v>
      </c>
      <c r="T5" s="27" t="s">
        <v>27</v>
      </c>
    </row>
    <row r="6" spans="1:20" ht="14.25" customHeight="1">
      <c r="A6" s="27" t="s">
        <v>578</v>
      </c>
      <c r="B6" s="27" t="s">
        <v>579</v>
      </c>
      <c r="C6" s="62">
        <f t="shared" si="0"/>
        <v>44467</v>
      </c>
      <c r="D6" s="61">
        <f t="shared" si="1"/>
        <v>9</v>
      </c>
      <c r="E6" s="59" t="s">
        <v>547</v>
      </c>
      <c r="F6" s="59">
        <v>28</v>
      </c>
      <c r="G6" s="59" t="s">
        <v>552</v>
      </c>
      <c r="H6" s="27">
        <v>2021</v>
      </c>
      <c r="I6" s="58">
        <v>0.11805555555555557</v>
      </c>
      <c r="J6" s="27" t="s">
        <v>546</v>
      </c>
      <c r="K6" s="27" t="s">
        <v>38</v>
      </c>
      <c r="L6" s="27" t="s">
        <v>39</v>
      </c>
      <c r="M6" s="27" t="s">
        <v>40</v>
      </c>
      <c r="N6" s="57" t="str">
        <f>VLOOKUP(M6,'Reference Table'!E:H,4,0)</f>
        <v>Western</v>
      </c>
      <c r="O6" s="27" t="s">
        <v>41</v>
      </c>
      <c r="P6" s="59" t="s">
        <v>24</v>
      </c>
      <c r="Q6" s="65" t="s">
        <v>42</v>
      </c>
      <c r="R6" s="65">
        <v>84.96</v>
      </c>
      <c r="S6" s="63"/>
      <c r="T6" s="27" t="s">
        <v>27</v>
      </c>
    </row>
    <row r="7" spans="1:20" ht="14.25" customHeight="1">
      <c r="A7" s="27" t="s">
        <v>580</v>
      </c>
      <c r="B7" s="27" t="s">
        <v>581</v>
      </c>
      <c r="C7" s="62">
        <f t="shared" si="0"/>
        <v>44364</v>
      </c>
      <c r="D7" s="61">
        <f t="shared" si="1"/>
        <v>6</v>
      </c>
      <c r="E7" s="59" t="s">
        <v>553</v>
      </c>
      <c r="F7" s="59">
        <v>17</v>
      </c>
      <c r="G7" s="59" t="s">
        <v>554</v>
      </c>
      <c r="H7" s="27">
        <v>2021</v>
      </c>
      <c r="I7" s="58">
        <v>0.3833333333333333</v>
      </c>
      <c r="J7" s="27" t="s">
        <v>546</v>
      </c>
      <c r="K7" s="27" t="s">
        <v>43</v>
      </c>
      <c r="L7" s="27" t="s">
        <v>44</v>
      </c>
      <c r="M7" s="27" t="s">
        <v>45</v>
      </c>
      <c r="N7" s="57" t="str">
        <f>VLOOKUP(M7,'Reference Table'!E:H,4,0)</f>
        <v>Eastern</v>
      </c>
      <c r="O7" s="27" t="s">
        <v>46</v>
      </c>
      <c r="P7" s="59" t="s">
        <v>24</v>
      </c>
      <c r="Q7" s="65" t="s">
        <v>47</v>
      </c>
      <c r="R7" s="65"/>
      <c r="S7" s="63"/>
      <c r="T7" s="27" t="s">
        <v>27</v>
      </c>
    </row>
    <row r="8" spans="1:20" ht="14.25" customHeight="1">
      <c r="A8" s="27" t="s">
        <v>582</v>
      </c>
      <c r="B8" s="27" t="s">
        <v>583</v>
      </c>
      <c r="C8" s="62">
        <f t="shared" si="0"/>
        <v>44420</v>
      </c>
      <c r="D8" s="61">
        <f t="shared" si="1"/>
        <v>8</v>
      </c>
      <c r="E8" s="59" t="s">
        <v>553</v>
      </c>
      <c r="F8" s="59">
        <v>12</v>
      </c>
      <c r="G8" s="59" t="s">
        <v>555</v>
      </c>
      <c r="H8" s="27">
        <v>2021</v>
      </c>
      <c r="I8" s="58">
        <v>0.3354166666666667</v>
      </c>
      <c r="J8" s="27" t="s">
        <v>546</v>
      </c>
      <c r="K8" s="27" t="s">
        <v>48</v>
      </c>
      <c r="L8" s="27" t="s">
        <v>49</v>
      </c>
      <c r="M8" s="27" t="s">
        <v>50</v>
      </c>
      <c r="N8" s="57" t="str">
        <f>VLOOKUP(M8,'Reference Table'!E:H,4,0)</f>
        <v>Northern</v>
      </c>
      <c r="O8" s="27" t="s">
        <v>51</v>
      </c>
      <c r="P8" s="59" t="s">
        <v>24</v>
      </c>
      <c r="Q8" s="65" t="s">
        <v>26</v>
      </c>
      <c r="R8" s="65"/>
      <c r="S8" s="63" t="s">
        <v>37</v>
      </c>
      <c r="T8" s="27" t="s">
        <v>52</v>
      </c>
    </row>
    <row r="9" spans="1:20" ht="14.25" customHeight="1">
      <c r="A9" s="27" t="s">
        <v>584</v>
      </c>
      <c r="B9" s="27" t="s">
        <v>585</v>
      </c>
      <c r="C9" s="62">
        <f t="shared" si="0"/>
        <v>44468</v>
      </c>
      <c r="D9" s="61">
        <f t="shared" si="1"/>
        <v>9</v>
      </c>
      <c r="E9" s="59" t="s">
        <v>550</v>
      </c>
      <c r="F9" s="59">
        <v>29</v>
      </c>
      <c r="G9" s="59" t="s">
        <v>552</v>
      </c>
      <c r="H9" s="27">
        <v>2021</v>
      </c>
      <c r="I9" s="58">
        <v>0.12152777777777778</v>
      </c>
      <c r="J9" s="27" t="s">
        <v>546</v>
      </c>
      <c r="K9" s="27" t="s">
        <v>53</v>
      </c>
      <c r="L9" s="27" t="s">
        <v>54</v>
      </c>
      <c r="M9" s="27" t="s">
        <v>50</v>
      </c>
      <c r="N9" s="57" t="str">
        <f>VLOOKUP(M9,'Reference Table'!E:H,4,0)</f>
        <v>Northern</v>
      </c>
      <c r="O9" s="27" t="s">
        <v>55</v>
      </c>
      <c r="P9" s="59" t="s">
        <v>24</v>
      </c>
      <c r="Q9" s="65" t="s">
        <v>56</v>
      </c>
      <c r="R9" s="65">
        <v>84.96</v>
      </c>
      <c r="S9" s="63" t="s">
        <v>37</v>
      </c>
      <c r="T9" s="27" t="s">
        <v>27</v>
      </c>
    </row>
    <row r="10" spans="1:20" ht="14.25" customHeight="1">
      <c r="A10" s="27" t="s">
        <v>586</v>
      </c>
      <c r="B10" s="27" t="s">
        <v>587</v>
      </c>
      <c r="C10" s="62">
        <f t="shared" si="0"/>
        <v>44513</v>
      </c>
      <c r="D10" s="61">
        <f t="shared" si="1"/>
        <v>11</v>
      </c>
      <c r="E10" s="59" t="s">
        <v>556</v>
      </c>
      <c r="F10" s="59">
        <v>13</v>
      </c>
      <c r="G10" s="59" t="s">
        <v>549</v>
      </c>
      <c r="H10" s="27">
        <v>2021</v>
      </c>
      <c r="I10" s="58">
        <v>0.31736111111111115</v>
      </c>
      <c r="J10" s="27" t="s">
        <v>546</v>
      </c>
      <c r="K10" s="27" t="s">
        <v>57</v>
      </c>
      <c r="L10" s="27" t="s">
        <v>58</v>
      </c>
      <c r="M10" s="27" t="s">
        <v>59</v>
      </c>
      <c r="N10" s="57" t="str">
        <f>VLOOKUP(M10,'Reference Table'!E:H,4,0)</f>
        <v>Southern</v>
      </c>
      <c r="O10" s="27" t="s">
        <v>60</v>
      </c>
      <c r="P10" s="59" t="s">
        <v>24</v>
      </c>
      <c r="Q10" s="65" t="s">
        <v>56</v>
      </c>
      <c r="R10" s="65">
        <v>84.96</v>
      </c>
      <c r="S10" s="63"/>
      <c r="T10" s="27" t="s">
        <v>27</v>
      </c>
    </row>
    <row r="11" spans="1:20" ht="14.25" customHeight="1">
      <c r="A11" s="27" t="s">
        <v>588</v>
      </c>
      <c r="B11" s="27" t="s">
        <v>589</v>
      </c>
      <c r="C11" s="62">
        <f t="shared" si="0"/>
        <v>44417</v>
      </c>
      <c r="D11" s="61">
        <f t="shared" si="1"/>
        <v>8</v>
      </c>
      <c r="E11" s="59" t="s">
        <v>557</v>
      </c>
      <c r="F11" s="59">
        <v>9</v>
      </c>
      <c r="G11" s="59" t="s">
        <v>555</v>
      </c>
      <c r="H11" s="27">
        <v>2021</v>
      </c>
      <c r="I11" s="58">
        <v>0.19930555555555554</v>
      </c>
      <c r="J11" s="27" t="s">
        <v>546</v>
      </c>
      <c r="K11" s="27" t="s">
        <v>61</v>
      </c>
      <c r="L11" s="27" t="s">
        <v>62</v>
      </c>
      <c r="M11" s="27" t="s">
        <v>63</v>
      </c>
      <c r="N11" s="57" t="str">
        <f>VLOOKUP(M11,'Reference Table'!E:H,4,0)</f>
        <v>Central</v>
      </c>
      <c r="O11" s="27" t="s">
        <v>64</v>
      </c>
      <c r="P11" s="59" t="s">
        <v>24</v>
      </c>
      <c r="Q11" s="65" t="s">
        <v>42</v>
      </c>
      <c r="R11" s="65"/>
      <c r="S11" s="63"/>
      <c r="T11" s="27" t="s">
        <v>27</v>
      </c>
    </row>
    <row r="12" spans="1:20" ht="14.25" customHeight="1">
      <c r="A12" s="27" t="s">
        <v>590</v>
      </c>
      <c r="B12" s="27" t="s">
        <v>572</v>
      </c>
      <c r="C12" s="62">
        <f t="shared" si="0"/>
        <v>44443</v>
      </c>
      <c r="D12" s="61">
        <f t="shared" si="1"/>
        <v>9</v>
      </c>
      <c r="E12" s="59" t="s">
        <v>556</v>
      </c>
      <c r="F12" s="59">
        <v>4</v>
      </c>
      <c r="G12" s="59" t="s">
        <v>552</v>
      </c>
      <c r="H12" s="27">
        <v>2021</v>
      </c>
      <c r="I12" s="58">
        <v>0.49513888888888885</v>
      </c>
      <c r="J12" s="27" t="s">
        <v>551</v>
      </c>
      <c r="K12" s="27" t="s">
        <v>65</v>
      </c>
      <c r="L12" s="27" t="s">
        <v>66</v>
      </c>
      <c r="M12" s="27" t="s">
        <v>67</v>
      </c>
      <c r="N12" s="57" t="str">
        <f>VLOOKUP(M12,'Reference Table'!E:H,4,0)</f>
        <v>Northern</v>
      </c>
      <c r="O12" s="27" t="s">
        <v>23</v>
      </c>
      <c r="P12" s="59" t="s">
        <v>24</v>
      </c>
      <c r="Q12" s="65" t="s">
        <v>25</v>
      </c>
      <c r="R12" s="65">
        <v>114.46</v>
      </c>
      <c r="S12" s="63"/>
      <c r="T12" s="27" t="s">
        <v>27</v>
      </c>
    </row>
    <row r="13" spans="1:20" ht="14.25" customHeight="1">
      <c r="A13" s="27" t="s">
        <v>591</v>
      </c>
      <c r="B13" s="27" t="s">
        <v>574</v>
      </c>
      <c r="C13" s="62">
        <f t="shared" si="0"/>
        <v>44516</v>
      </c>
      <c r="D13" s="61">
        <f t="shared" si="1"/>
        <v>11</v>
      </c>
      <c r="E13" s="59" t="s">
        <v>547</v>
      </c>
      <c r="F13" s="59">
        <v>16</v>
      </c>
      <c r="G13" s="59" t="s">
        <v>549</v>
      </c>
      <c r="H13" s="27">
        <v>2021</v>
      </c>
      <c r="I13" s="58">
        <v>0.3215277777777778</v>
      </c>
      <c r="J13" s="27" t="s">
        <v>551</v>
      </c>
      <c r="K13" s="27" t="s">
        <v>68</v>
      </c>
      <c r="L13" s="27" t="s">
        <v>69</v>
      </c>
      <c r="M13" s="27" t="s">
        <v>70</v>
      </c>
      <c r="N13" s="57" t="str">
        <f>VLOOKUP(M13,'Reference Table'!E:H,4,0)</f>
        <v>Northeastern</v>
      </c>
      <c r="O13" s="27" t="s">
        <v>31</v>
      </c>
      <c r="P13" s="59" t="s">
        <v>24</v>
      </c>
      <c r="Q13" s="65" t="s">
        <v>25</v>
      </c>
      <c r="R13" s="65">
        <v>60.18</v>
      </c>
      <c r="S13" s="63"/>
      <c r="T13" s="27" t="s">
        <v>27</v>
      </c>
    </row>
    <row r="14" spans="1:20" ht="14.25" customHeight="1">
      <c r="A14" s="27" t="s">
        <v>592</v>
      </c>
      <c r="B14" s="27" t="s">
        <v>593</v>
      </c>
      <c r="C14" s="62">
        <f t="shared" si="0"/>
        <v>44485</v>
      </c>
      <c r="D14" s="61">
        <f t="shared" si="1"/>
        <v>10</v>
      </c>
      <c r="E14" s="59" t="s">
        <v>556</v>
      </c>
      <c r="F14" s="59">
        <v>16</v>
      </c>
      <c r="G14" s="59" t="s">
        <v>548</v>
      </c>
      <c r="H14" s="27">
        <v>2021</v>
      </c>
      <c r="I14" s="58">
        <v>0.42430555555555555</v>
      </c>
      <c r="J14" s="27" t="s">
        <v>551</v>
      </c>
      <c r="K14" s="27" t="s">
        <v>71</v>
      </c>
      <c r="L14" s="27" t="s">
        <v>72</v>
      </c>
      <c r="M14" s="27" t="s">
        <v>73</v>
      </c>
      <c r="N14" s="57" t="str">
        <f>VLOOKUP(M14,'Reference Table'!E:H,4,0)</f>
        <v>Southern</v>
      </c>
      <c r="O14" s="27" t="s">
        <v>74</v>
      </c>
      <c r="P14" s="59" t="s">
        <v>24</v>
      </c>
      <c r="Q14" s="65" t="s">
        <v>25</v>
      </c>
      <c r="R14" s="65">
        <v>84.96</v>
      </c>
      <c r="S14" s="63" t="s">
        <v>37</v>
      </c>
      <c r="T14" s="27" t="s">
        <v>27</v>
      </c>
    </row>
    <row r="15" spans="1:20" ht="14.25" customHeight="1">
      <c r="A15" s="27" t="s">
        <v>594</v>
      </c>
      <c r="B15" s="27" t="s">
        <v>595</v>
      </c>
      <c r="C15" s="62">
        <f t="shared" si="0"/>
        <v>44473</v>
      </c>
      <c r="D15" s="61">
        <f t="shared" si="1"/>
        <v>10</v>
      </c>
      <c r="E15" s="59" t="s">
        <v>557</v>
      </c>
      <c r="F15" s="59">
        <v>4</v>
      </c>
      <c r="G15" s="59" t="s">
        <v>548</v>
      </c>
      <c r="H15" s="27">
        <v>2021</v>
      </c>
      <c r="I15" s="58">
        <v>0.4201388888888889</v>
      </c>
      <c r="J15" s="27" t="s">
        <v>551</v>
      </c>
      <c r="K15" s="27" t="s">
        <v>75</v>
      </c>
      <c r="L15" s="27" t="s">
        <v>76</v>
      </c>
      <c r="M15" s="27" t="s">
        <v>40</v>
      </c>
      <c r="N15" s="57" t="str">
        <f>VLOOKUP(M15,'Reference Table'!E:H,4,0)</f>
        <v>Western</v>
      </c>
      <c r="O15" s="27" t="s">
        <v>77</v>
      </c>
      <c r="P15" s="59" t="s">
        <v>24</v>
      </c>
      <c r="Q15" s="65" t="s">
        <v>42</v>
      </c>
      <c r="R15" s="65">
        <v>84.96</v>
      </c>
      <c r="S15" s="63"/>
      <c r="T15" s="27" t="s">
        <v>27</v>
      </c>
    </row>
    <row r="16" spans="1:20" ht="14.25" customHeight="1">
      <c r="A16" s="27" t="s">
        <v>596</v>
      </c>
      <c r="B16" s="27" t="s">
        <v>597</v>
      </c>
      <c r="C16" s="62">
        <f t="shared" si="0"/>
        <v>44483</v>
      </c>
      <c r="D16" s="61">
        <f t="shared" si="1"/>
        <v>10</v>
      </c>
      <c r="E16" s="59" t="s">
        <v>553</v>
      </c>
      <c r="F16" s="59">
        <v>14</v>
      </c>
      <c r="G16" s="59" t="s">
        <v>548</v>
      </c>
      <c r="H16" s="27">
        <v>2021</v>
      </c>
      <c r="I16" s="58">
        <v>0.4680555555555555</v>
      </c>
      <c r="J16" s="27" t="s">
        <v>546</v>
      </c>
      <c r="K16" s="27" t="s">
        <v>78</v>
      </c>
      <c r="L16" s="27" t="s">
        <v>79</v>
      </c>
      <c r="M16" s="27" t="s">
        <v>40</v>
      </c>
      <c r="N16" s="57" t="str">
        <f>VLOOKUP(M16,'Reference Table'!E:H,4,0)</f>
        <v>Western</v>
      </c>
      <c r="O16" s="27" t="s">
        <v>80</v>
      </c>
      <c r="P16" s="59" t="s">
        <v>24</v>
      </c>
      <c r="Q16" s="65" t="s">
        <v>26</v>
      </c>
      <c r="R16" s="65">
        <v>84.96</v>
      </c>
      <c r="S16" s="63" t="s">
        <v>37</v>
      </c>
      <c r="T16" s="27" t="s">
        <v>52</v>
      </c>
    </row>
    <row r="17" spans="1:20" ht="14.25" customHeight="1">
      <c r="A17" s="27" t="s">
        <v>598</v>
      </c>
      <c r="B17" s="27" t="s">
        <v>579</v>
      </c>
      <c r="C17" s="62">
        <f t="shared" si="0"/>
        <v>44444</v>
      </c>
      <c r="D17" s="61">
        <f t="shared" si="1"/>
        <v>9</v>
      </c>
      <c r="E17" s="59" t="s">
        <v>544</v>
      </c>
      <c r="F17" s="59">
        <v>5</v>
      </c>
      <c r="G17" s="59" t="s">
        <v>552</v>
      </c>
      <c r="H17" s="27">
        <v>2021</v>
      </c>
      <c r="I17" s="58">
        <v>0.3819444444444444</v>
      </c>
      <c r="J17" s="27" t="s">
        <v>551</v>
      </c>
      <c r="K17" s="27" t="s">
        <v>81</v>
      </c>
      <c r="L17" s="27" t="s">
        <v>82</v>
      </c>
      <c r="M17" s="27" t="s">
        <v>45</v>
      </c>
      <c r="N17" s="57" t="str">
        <f>VLOOKUP(M17,'Reference Table'!E:H,4,0)</f>
        <v>Eastern</v>
      </c>
      <c r="O17" s="27" t="s">
        <v>41</v>
      </c>
      <c r="P17" s="59" t="s">
        <v>24</v>
      </c>
      <c r="Q17" s="65" t="s">
        <v>42</v>
      </c>
      <c r="R17" s="65">
        <v>62.54</v>
      </c>
      <c r="S17" s="63"/>
      <c r="T17" s="27" t="s">
        <v>27</v>
      </c>
    </row>
    <row r="18" spans="1:20" ht="14.25" customHeight="1">
      <c r="A18" s="27" t="s">
        <v>599</v>
      </c>
      <c r="B18" s="27" t="s">
        <v>583</v>
      </c>
      <c r="C18" s="62">
        <f t="shared" si="0"/>
        <v>44433</v>
      </c>
      <c r="D18" s="61">
        <f t="shared" si="1"/>
        <v>8</v>
      </c>
      <c r="E18" s="59" t="s">
        <v>550</v>
      </c>
      <c r="F18" s="59">
        <v>25</v>
      </c>
      <c r="G18" s="59" t="s">
        <v>555</v>
      </c>
      <c r="H18" s="27">
        <v>2021</v>
      </c>
      <c r="I18" s="58">
        <v>0.325</v>
      </c>
      <c r="J18" s="27" t="s">
        <v>551</v>
      </c>
      <c r="K18" s="27" t="s">
        <v>83</v>
      </c>
      <c r="L18" s="27" t="s">
        <v>84</v>
      </c>
      <c r="M18" s="27" t="s">
        <v>59</v>
      </c>
      <c r="N18" s="57" t="str">
        <f>VLOOKUP(M18,'Reference Table'!E:H,4,0)</f>
        <v>Southern</v>
      </c>
      <c r="O18" s="27" t="s">
        <v>51</v>
      </c>
      <c r="P18" s="59" t="s">
        <v>24</v>
      </c>
      <c r="Q18" s="65" t="s">
        <v>85</v>
      </c>
      <c r="R18" s="65">
        <v>81.42</v>
      </c>
      <c r="S18" s="63" t="s">
        <v>37</v>
      </c>
      <c r="T18" s="27" t="s">
        <v>27</v>
      </c>
    </row>
    <row r="19" spans="1:20" ht="14.25" customHeight="1">
      <c r="A19" s="27" t="s">
        <v>600</v>
      </c>
      <c r="B19" s="27" t="s">
        <v>601</v>
      </c>
      <c r="C19" s="62">
        <f t="shared" si="0"/>
        <v>44527</v>
      </c>
      <c r="D19" s="61">
        <f t="shared" si="1"/>
        <v>11</v>
      </c>
      <c r="E19" s="59" t="s">
        <v>556</v>
      </c>
      <c r="F19" s="59">
        <v>27</v>
      </c>
      <c r="G19" s="59" t="s">
        <v>549</v>
      </c>
      <c r="H19" s="27">
        <v>2021</v>
      </c>
      <c r="I19" s="58">
        <v>0.5319444444444444</v>
      </c>
      <c r="J19" s="27" t="s">
        <v>546</v>
      </c>
      <c r="K19" s="27" t="s">
        <v>86</v>
      </c>
      <c r="L19" s="27" t="s">
        <v>39</v>
      </c>
      <c r="M19" s="27" t="s">
        <v>40</v>
      </c>
      <c r="N19" s="57" t="str">
        <f>VLOOKUP(M19,'Reference Table'!E:H,4,0)</f>
        <v>Western</v>
      </c>
      <c r="O19" s="27" t="s">
        <v>87</v>
      </c>
      <c r="P19" s="59" t="s">
        <v>24</v>
      </c>
      <c r="Q19" s="65" t="s">
        <v>25</v>
      </c>
      <c r="R19" s="65">
        <v>84.96</v>
      </c>
      <c r="S19" s="63"/>
      <c r="T19" s="27" t="s">
        <v>27</v>
      </c>
    </row>
    <row r="20" spans="1:20" ht="14.25" customHeight="1">
      <c r="A20" s="27" t="s">
        <v>602</v>
      </c>
      <c r="B20" s="27" t="s">
        <v>603</v>
      </c>
      <c r="C20" s="62">
        <f t="shared" si="0"/>
        <v>44521</v>
      </c>
      <c r="D20" s="61">
        <f t="shared" si="1"/>
        <v>11</v>
      </c>
      <c r="E20" s="59" t="s">
        <v>544</v>
      </c>
      <c r="F20" s="59">
        <v>21</v>
      </c>
      <c r="G20" s="59" t="s">
        <v>549</v>
      </c>
      <c r="H20" s="27">
        <v>2021</v>
      </c>
      <c r="I20" s="58">
        <v>0.04722222222222222</v>
      </c>
      <c r="J20" s="27" t="s">
        <v>546</v>
      </c>
      <c r="K20" s="27" t="s">
        <v>88</v>
      </c>
      <c r="L20" s="27" t="s">
        <v>89</v>
      </c>
      <c r="M20" s="27" t="s">
        <v>35</v>
      </c>
      <c r="N20" s="57" t="str">
        <f>VLOOKUP(M20,'Reference Table'!E:H,4,0)</f>
        <v>Southern</v>
      </c>
      <c r="O20" s="27" t="s">
        <v>90</v>
      </c>
      <c r="P20" s="59" t="s">
        <v>24</v>
      </c>
      <c r="Q20" s="65" t="s">
        <v>56</v>
      </c>
      <c r="R20" s="65">
        <v>84.96</v>
      </c>
      <c r="S20" s="63"/>
      <c r="T20" s="27" t="s">
        <v>27</v>
      </c>
    </row>
    <row r="21" spans="1:20" ht="14.25" customHeight="1">
      <c r="A21" s="27" t="s">
        <v>604</v>
      </c>
      <c r="B21" s="27" t="s">
        <v>585</v>
      </c>
      <c r="C21" s="62">
        <f t="shared" si="0"/>
        <v>44470</v>
      </c>
      <c r="D21" s="61">
        <f t="shared" si="1"/>
        <v>10</v>
      </c>
      <c r="E21" s="59" t="s">
        <v>558</v>
      </c>
      <c r="F21" s="59">
        <v>1</v>
      </c>
      <c r="G21" s="59" t="s">
        <v>548</v>
      </c>
      <c r="H21" s="27">
        <v>2021</v>
      </c>
      <c r="I21" s="58">
        <v>0.48194444444444445</v>
      </c>
      <c r="J21" s="27" t="s">
        <v>546</v>
      </c>
      <c r="K21" s="27" t="s">
        <v>91</v>
      </c>
      <c r="L21" s="27" t="s">
        <v>39</v>
      </c>
      <c r="M21" s="27" t="s">
        <v>40</v>
      </c>
      <c r="N21" s="57" t="str">
        <f>VLOOKUP(M21,'Reference Table'!E:H,4,0)</f>
        <v>Western</v>
      </c>
      <c r="O21" s="27" t="s">
        <v>55</v>
      </c>
      <c r="P21" s="59" t="s">
        <v>24</v>
      </c>
      <c r="Q21" s="65" t="s">
        <v>56</v>
      </c>
      <c r="R21" s="65">
        <v>84.96</v>
      </c>
      <c r="S21" s="63" t="s">
        <v>37</v>
      </c>
      <c r="T21" s="27" t="s">
        <v>27</v>
      </c>
    </row>
    <row r="22" spans="1:20" ht="14.25" customHeight="1">
      <c r="A22" s="27" t="s">
        <v>605</v>
      </c>
      <c r="B22" s="27" t="s">
        <v>606</v>
      </c>
      <c r="C22" s="62">
        <f t="shared" si="0"/>
        <v>44449</v>
      </c>
      <c r="D22" s="61">
        <f t="shared" si="1"/>
        <v>9</v>
      </c>
      <c r="E22" s="59" t="s">
        <v>558</v>
      </c>
      <c r="F22" s="59">
        <v>10</v>
      </c>
      <c r="G22" s="59" t="s">
        <v>552</v>
      </c>
      <c r="H22" s="27">
        <v>2021</v>
      </c>
      <c r="I22" s="58">
        <v>0.35833333333333334</v>
      </c>
      <c r="J22" s="27" t="s">
        <v>546</v>
      </c>
      <c r="K22" s="27" t="s">
        <v>92</v>
      </c>
      <c r="L22" s="27" t="s">
        <v>93</v>
      </c>
      <c r="M22" s="27" t="s">
        <v>40</v>
      </c>
      <c r="N22" s="57" t="str">
        <f>VLOOKUP(M22,'Reference Table'!E:H,4,0)</f>
        <v>Western</v>
      </c>
      <c r="O22" s="27" t="s">
        <v>94</v>
      </c>
      <c r="P22" s="59" t="s">
        <v>24</v>
      </c>
      <c r="Q22" s="65" t="s">
        <v>56</v>
      </c>
      <c r="R22" s="65">
        <v>84.96</v>
      </c>
      <c r="S22" s="63"/>
      <c r="T22" s="27" t="s">
        <v>27</v>
      </c>
    </row>
    <row r="23" spans="1:20" ht="14.25" customHeight="1">
      <c r="A23" s="27" t="s">
        <v>607</v>
      </c>
      <c r="B23" s="27" t="s">
        <v>574</v>
      </c>
      <c r="C23" s="62">
        <f t="shared" si="0"/>
        <v>44510</v>
      </c>
      <c r="D23" s="61">
        <f t="shared" si="1"/>
        <v>11</v>
      </c>
      <c r="E23" s="59" t="s">
        <v>550</v>
      </c>
      <c r="F23" s="59">
        <v>10</v>
      </c>
      <c r="G23" s="59" t="s">
        <v>549</v>
      </c>
      <c r="H23" s="27">
        <v>2021</v>
      </c>
      <c r="I23" s="58">
        <v>0.37986111111111115</v>
      </c>
      <c r="J23" s="27" t="s">
        <v>551</v>
      </c>
      <c r="K23" s="27" t="s">
        <v>95</v>
      </c>
      <c r="L23" s="27" t="s">
        <v>96</v>
      </c>
      <c r="M23" s="27" t="s">
        <v>97</v>
      </c>
      <c r="N23" s="57" t="str">
        <f>VLOOKUP(M23,'Reference Table'!E:H,4,0)</f>
        <v>Eastern</v>
      </c>
      <c r="O23" s="27" t="s">
        <v>31</v>
      </c>
      <c r="P23" s="59" t="s">
        <v>24</v>
      </c>
      <c r="Q23" s="65" t="s">
        <v>25</v>
      </c>
      <c r="R23" s="65">
        <v>60.18</v>
      </c>
      <c r="S23" s="63"/>
      <c r="T23" s="27" t="s">
        <v>27</v>
      </c>
    </row>
    <row r="24" spans="1:20" ht="14.25" customHeight="1">
      <c r="A24" s="27" t="s">
        <v>608</v>
      </c>
      <c r="B24" s="27" t="s">
        <v>574</v>
      </c>
      <c r="C24" s="62">
        <f t="shared" si="0"/>
        <v>44526</v>
      </c>
      <c r="D24" s="61">
        <f t="shared" si="1"/>
        <v>11</v>
      </c>
      <c r="E24" s="59" t="s">
        <v>558</v>
      </c>
      <c r="F24" s="59">
        <v>26</v>
      </c>
      <c r="G24" s="59" t="s">
        <v>549</v>
      </c>
      <c r="H24" s="27">
        <v>2021</v>
      </c>
      <c r="I24" s="58">
        <v>0.3069444444444444</v>
      </c>
      <c r="J24" s="27" t="s">
        <v>546</v>
      </c>
      <c r="K24" s="27" t="s">
        <v>98</v>
      </c>
      <c r="L24" s="27" t="s">
        <v>99</v>
      </c>
      <c r="M24" s="27" t="s">
        <v>67</v>
      </c>
      <c r="N24" s="57" t="str">
        <f>VLOOKUP(M24,'Reference Table'!E:H,4,0)</f>
        <v>Northern</v>
      </c>
      <c r="O24" s="27" t="s">
        <v>31</v>
      </c>
      <c r="P24" s="59" t="s">
        <v>24</v>
      </c>
      <c r="Q24" s="65" t="s">
        <v>26</v>
      </c>
      <c r="R24" s="65">
        <v>84.96</v>
      </c>
      <c r="S24" s="63"/>
      <c r="T24" s="27" t="s">
        <v>52</v>
      </c>
    </row>
    <row r="25" spans="1:20" ht="14.25" customHeight="1">
      <c r="A25" s="27" t="s">
        <v>609</v>
      </c>
      <c r="B25" s="27" t="s">
        <v>606</v>
      </c>
      <c r="C25" s="62">
        <f t="shared" si="0"/>
        <v>44489</v>
      </c>
      <c r="D25" s="61">
        <f t="shared" si="1"/>
        <v>10</v>
      </c>
      <c r="E25" s="59" t="s">
        <v>550</v>
      </c>
      <c r="F25" s="59">
        <v>20</v>
      </c>
      <c r="G25" s="59" t="s">
        <v>548</v>
      </c>
      <c r="H25" s="27">
        <v>2021</v>
      </c>
      <c r="I25" s="58">
        <v>0.4270833333333333</v>
      </c>
      <c r="J25" s="27" t="s">
        <v>546</v>
      </c>
      <c r="K25" s="27" t="s">
        <v>100</v>
      </c>
      <c r="L25" s="27" t="s">
        <v>58</v>
      </c>
      <c r="M25" s="27" t="s">
        <v>59</v>
      </c>
      <c r="N25" s="57" t="str">
        <f>VLOOKUP(M25,'Reference Table'!E:H,4,0)</f>
        <v>Southern</v>
      </c>
      <c r="O25" s="27" t="s">
        <v>94</v>
      </c>
      <c r="P25" s="59" t="s">
        <v>24</v>
      </c>
      <c r="Q25" s="65" t="s">
        <v>56</v>
      </c>
      <c r="R25" s="65">
        <v>84.96</v>
      </c>
      <c r="S25" s="63"/>
      <c r="T25" s="27" t="s">
        <v>27</v>
      </c>
    </row>
    <row r="26" spans="1:20" ht="14.25" customHeight="1">
      <c r="A26" s="27" t="s">
        <v>610</v>
      </c>
      <c r="B26" s="27" t="s">
        <v>611</v>
      </c>
      <c r="C26" s="62">
        <f t="shared" si="0"/>
        <v>44372</v>
      </c>
      <c r="D26" s="61">
        <f t="shared" si="1"/>
        <v>6</v>
      </c>
      <c r="E26" s="59" t="s">
        <v>558</v>
      </c>
      <c r="F26" s="59">
        <v>25</v>
      </c>
      <c r="G26" s="59" t="s">
        <v>554</v>
      </c>
      <c r="H26" s="27">
        <v>2021</v>
      </c>
      <c r="I26" s="58">
        <v>0.325</v>
      </c>
      <c r="J26" s="27" t="s">
        <v>551</v>
      </c>
      <c r="K26" s="27" t="s">
        <v>101</v>
      </c>
      <c r="L26" s="27" t="s">
        <v>39</v>
      </c>
      <c r="M26" s="27" t="s">
        <v>40</v>
      </c>
      <c r="N26" s="57" t="str">
        <f>VLOOKUP(M26,'Reference Table'!E:H,4,0)</f>
        <v>Western</v>
      </c>
      <c r="O26" s="27" t="s">
        <v>102</v>
      </c>
      <c r="P26" s="59" t="s">
        <v>24</v>
      </c>
      <c r="Q26" s="65" t="s">
        <v>26</v>
      </c>
      <c r="R26" s="65"/>
      <c r="S26" s="63" t="s">
        <v>37</v>
      </c>
      <c r="T26" s="27" t="s">
        <v>52</v>
      </c>
    </row>
    <row r="27" spans="1:20" ht="14.25" customHeight="1">
      <c r="A27" s="27" t="s">
        <v>612</v>
      </c>
      <c r="B27" s="27" t="s">
        <v>583</v>
      </c>
      <c r="C27" s="62">
        <f t="shared" si="0"/>
        <v>44445</v>
      </c>
      <c r="D27" s="61">
        <f t="shared" si="1"/>
        <v>9</v>
      </c>
      <c r="E27" s="59" t="s">
        <v>557</v>
      </c>
      <c r="F27" s="59">
        <v>6</v>
      </c>
      <c r="G27" s="59" t="s">
        <v>552</v>
      </c>
      <c r="H27" s="27">
        <v>2021</v>
      </c>
      <c r="I27" s="58">
        <v>0.5319444444444444</v>
      </c>
      <c r="J27" s="27" t="s">
        <v>546</v>
      </c>
      <c r="K27" s="27" t="s">
        <v>103</v>
      </c>
      <c r="L27" s="27" t="s">
        <v>104</v>
      </c>
      <c r="M27" s="27" t="s">
        <v>97</v>
      </c>
      <c r="N27" s="57" t="str">
        <f>VLOOKUP(M27,'Reference Table'!E:H,4,0)</f>
        <v>Eastern</v>
      </c>
      <c r="O27" s="27" t="s">
        <v>51</v>
      </c>
      <c r="P27" s="59" t="s">
        <v>24</v>
      </c>
      <c r="Q27" s="65" t="s">
        <v>85</v>
      </c>
      <c r="R27" s="65">
        <v>60.18</v>
      </c>
      <c r="S27" s="63" t="s">
        <v>37</v>
      </c>
      <c r="T27" s="27" t="s">
        <v>27</v>
      </c>
    </row>
    <row r="28" spans="1:20" ht="14.25" customHeight="1">
      <c r="A28" s="27" t="s">
        <v>613</v>
      </c>
      <c r="B28" s="27" t="s">
        <v>577</v>
      </c>
      <c r="C28" s="62">
        <f t="shared" si="0"/>
        <v>44399</v>
      </c>
      <c r="D28" s="61">
        <f t="shared" si="1"/>
        <v>7</v>
      </c>
      <c r="E28" s="59" t="s">
        <v>553</v>
      </c>
      <c r="F28" s="59">
        <v>22</v>
      </c>
      <c r="G28" s="59" t="s">
        <v>545</v>
      </c>
      <c r="H28" s="27">
        <v>2021</v>
      </c>
      <c r="I28" s="58">
        <v>0.3972222222222222</v>
      </c>
      <c r="J28" s="27" t="s">
        <v>551</v>
      </c>
      <c r="K28" s="27" t="s">
        <v>105</v>
      </c>
      <c r="L28" s="27" t="s">
        <v>106</v>
      </c>
      <c r="M28" s="27" t="s">
        <v>107</v>
      </c>
      <c r="N28" s="57" t="str">
        <f>VLOOKUP(M28,'Reference Table'!E:H,4,0)</f>
        <v>Southern</v>
      </c>
      <c r="O28" s="27" t="s">
        <v>36</v>
      </c>
      <c r="P28" s="59" t="s">
        <v>24</v>
      </c>
      <c r="Q28" s="65" t="s">
        <v>108</v>
      </c>
      <c r="R28" s="65"/>
      <c r="S28" s="63"/>
      <c r="T28" s="27" t="s">
        <v>27</v>
      </c>
    </row>
    <row r="29" spans="1:20" ht="14.25" customHeight="1">
      <c r="A29" s="27" t="s">
        <v>614</v>
      </c>
      <c r="B29" s="27" t="s">
        <v>574</v>
      </c>
      <c r="C29" s="62">
        <f t="shared" si="0"/>
        <v>44498</v>
      </c>
      <c r="D29" s="61">
        <f t="shared" si="1"/>
        <v>10</v>
      </c>
      <c r="E29" s="59" t="s">
        <v>558</v>
      </c>
      <c r="F29" s="59">
        <v>29</v>
      </c>
      <c r="G29" s="59" t="s">
        <v>548</v>
      </c>
      <c r="H29" s="27">
        <v>2021</v>
      </c>
      <c r="I29" s="58">
        <v>0.2902777777777778</v>
      </c>
      <c r="J29" s="27" t="s">
        <v>551</v>
      </c>
      <c r="K29" s="27" t="s">
        <v>109</v>
      </c>
      <c r="L29" s="27" t="s">
        <v>110</v>
      </c>
      <c r="M29" s="27" t="s">
        <v>40</v>
      </c>
      <c r="N29" s="57" t="str">
        <f>VLOOKUP(M29,'Reference Table'!E:H,4,0)</f>
        <v>Western</v>
      </c>
      <c r="O29" s="27" t="s">
        <v>31</v>
      </c>
      <c r="P29" s="59" t="s">
        <v>24</v>
      </c>
      <c r="Q29" s="65" t="s">
        <v>25</v>
      </c>
      <c r="R29" s="65">
        <v>84.96</v>
      </c>
      <c r="S29" s="63" t="s">
        <v>37</v>
      </c>
      <c r="T29" s="27" t="s">
        <v>27</v>
      </c>
    </row>
    <row r="30" spans="1:20" ht="14.25" customHeight="1">
      <c r="A30" s="27" t="s">
        <v>615</v>
      </c>
      <c r="B30" s="27" t="s">
        <v>616</v>
      </c>
      <c r="C30" s="62">
        <f t="shared" si="0"/>
        <v>44459</v>
      </c>
      <c r="D30" s="61">
        <f t="shared" si="1"/>
        <v>9</v>
      </c>
      <c r="E30" s="59" t="s">
        <v>557</v>
      </c>
      <c r="F30" s="59">
        <v>20</v>
      </c>
      <c r="G30" s="59" t="s">
        <v>552</v>
      </c>
      <c r="H30" s="27">
        <v>2021</v>
      </c>
      <c r="I30" s="58">
        <v>0.27847222222222223</v>
      </c>
      <c r="J30" s="27" t="s">
        <v>546</v>
      </c>
      <c r="K30" s="27" t="s">
        <v>111</v>
      </c>
      <c r="L30" s="27" t="s">
        <v>112</v>
      </c>
      <c r="M30" s="27" t="s">
        <v>113</v>
      </c>
      <c r="N30" s="57" t="str">
        <f>VLOOKUP(M30,'Reference Table'!E:H,4,0)</f>
        <v>Northern</v>
      </c>
      <c r="O30" s="27" t="s">
        <v>114</v>
      </c>
      <c r="P30" s="59" t="s">
        <v>24</v>
      </c>
      <c r="Q30" s="65" t="s">
        <v>56</v>
      </c>
      <c r="R30" s="65">
        <v>84.96</v>
      </c>
      <c r="S30" s="63" t="s">
        <v>37</v>
      </c>
      <c r="T30" s="27" t="s">
        <v>27</v>
      </c>
    </row>
    <row r="31" spans="1:20" ht="14.25" customHeight="1">
      <c r="A31" s="27" t="s">
        <v>617</v>
      </c>
      <c r="B31" s="27" t="s">
        <v>574</v>
      </c>
      <c r="C31" s="62">
        <f t="shared" si="0"/>
        <v>44412</v>
      </c>
      <c r="D31" s="61">
        <f t="shared" si="1"/>
        <v>8</v>
      </c>
      <c r="E31" s="59" t="s">
        <v>550</v>
      </c>
      <c r="F31" s="59">
        <v>4</v>
      </c>
      <c r="G31" s="59" t="s">
        <v>555</v>
      </c>
      <c r="H31" s="27">
        <v>2021</v>
      </c>
      <c r="I31" s="58">
        <v>0.3444444444444445</v>
      </c>
      <c r="J31" s="27" t="s">
        <v>546</v>
      </c>
      <c r="K31" s="27" t="s">
        <v>115</v>
      </c>
      <c r="L31" s="27" t="s">
        <v>116</v>
      </c>
      <c r="M31" s="27" t="s">
        <v>117</v>
      </c>
      <c r="N31" s="57" t="str">
        <f>VLOOKUP(M31,'Reference Table'!E:H,4,0)</f>
        <v>Western</v>
      </c>
      <c r="O31" s="27" t="s">
        <v>31</v>
      </c>
      <c r="P31" s="59" t="s">
        <v>24</v>
      </c>
      <c r="Q31" s="65" t="s">
        <v>25</v>
      </c>
      <c r="R31" s="65"/>
      <c r="S31" s="63"/>
      <c r="T31" s="27" t="s">
        <v>27</v>
      </c>
    </row>
    <row r="32" spans="1:20" ht="14.25" customHeight="1">
      <c r="A32" s="27" t="s">
        <v>618</v>
      </c>
      <c r="B32" s="27" t="s">
        <v>574</v>
      </c>
      <c r="C32" s="62">
        <f t="shared" si="0"/>
        <v>44480</v>
      </c>
      <c r="D32" s="61">
        <f t="shared" si="1"/>
        <v>10</v>
      </c>
      <c r="E32" s="59" t="s">
        <v>557</v>
      </c>
      <c r="F32" s="59">
        <v>11</v>
      </c>
      <c r="G32" s="59" t="s">
        <v>548</v>
      </c>
      <c r="H32" s="27">
        <v>2021</v>
      </c>
      <c r="I32" s="58">
        <v>0.3958333333333333</v>
      </c>
      <c r="J32" s="27" t="s">
        <v>551</v>
      </c>
      <c r="K32" s="27" t="s">
        <v>118</v>
      </c>
      <c r="L32" s="27" t="s">
        <v>119</v>
      </c>
      <c r="M32" s="27" t="s">
        <v>120</v>
      </c>
      <c r="N32" s="57" t="str">
        <f>VLOOKUP(M32,'Reference Table'!E:H,4,0)</f>
        <v>Eastern</v>
      </c>
      <c r="O32" s="27" t="s">
        <v>31</v>
      </c>
      <c r="P32" s="59" t="s">
        <v>24</v>
      </c>
      <c r="Q32" s="65" t="s">
        <v>25</v>
      </c>
      <c r="R32" s="65">
        <v>60.18</v>
      </c>
      <c r="S32" s="63"/>
      <c r="T32" s="27" t="s">
        <v>27</v>
      </c>
    </row>
    <row r="33" spans="1:20" ht="14.25" customHeight="1">
      <c r="A33" s="27" t="s">
        <v>619</v>
      </c>
      <c r="B33" s="27" t="s">
        <v>620</v>
      </c>
      <c r="C33" s="62">
        <f t="shared" si="0"/>
        <v>44485</v>
      </c>
      <c r="D33" s="61">
        <f t="shared" si="1"/>
        <v>10</v>
      </c>
      <c r="E33" s="59" t="s">
        <v>556</v>
      </c>
      <c r="F33" s="59">
        <v>16</v>
      </c>
      <c r="G33" s="59" t="s">
        <v>548</v>
      </c>
      <c r="H33" s="27">
        <v>2021</v>
      </c>
      <c r="I33" s="58">
        <v>0.41041666666666665</v>
      </c>
      <c r="J33" s="27" t="s">
        <v>551</v>
      </c>
      <c r="K33" s="27" t="s">
        <v>121</v>
      </c>
      <c r="L33" s="27" t="s">
        <v>122</v>
      </c>
      <c r="M33" s="27" t="s">
        <v>63</v>
      </c>
      <c r="N33" s="57" t="str">
        <f>VLOOKUP(M33,'Reference Table'!E:H,4,0)</f>
        <v>Central</v>
      </c>
      <c r="O33" s="27" t="s">
        <v>123</v>
      </c>
      <c r="P33" s="59" t="s">
        <v>24</v>
      </c>
      <c r="Q33" s="65" t="s">
        <v>56</v>
      </c>
      <c r="R33" s="65">
        <v>60.18</v>
      </c>
      <c r="S33" s="63"/>
      <c r="T33" s="27" t="s">
        <v>27</v>
      </c>
    </row>
    <row r="34" spans="1:20" ht="14.25" customHeight="1">
      <c r="A34" s="27" t="s">
        <v>621</v>
      </c>
      <c r="B34" s="27" t="s">
        <v>574</v>
      </c>
      <c r="C34" s="62">
        <f t="shared" si="0"/>
        <v>44498</v>
      </c>
      <c r="D34" s="61">
        <f t="shared" si="1"/>
        <v>10</v>
      </c>
      <c r="E34" s="59" t="s">
        <v>558</v>
      </c>
      <c r="F34" s="59">
        <v>29</v>
      </c>
      <c r="G34" s="59" t="s">
        <v>548</v>
      </c>
      <c r="H34" s="27">
        <v>2021</v>
      </c>
      <c r="I34" s="58">
        <v>0.09652777777777777</v>
      </c>
      <c r="J34" s="27" t="s">
        <v>546</v>
      </c>
      <c r="K34" s="27" t="s">
        <v>124</v>
      </c>
      <c r="L34" s="27" t="s">
        <v>89</v>
      </c>
      <c r="M34" s="27" t="s">
        <v>35</v>
      </c>
      <c r="N34" s="57" t="str">
        <f>VLOOKUP(M34,'Reference Table'!E:H,4,0)</f>
        <v>Southern</v>
      </c>
      <c r="O34" s="27" t="s">
        <v>31</v>
      </c>
      <c r="P34" s="59" t="s">
        <v>24</v>
      </c>
      <c r="Q34" s="65" t="s">
        <v>25</v>
      </c>
      <c r="R34" s="65">
        <v>84.96</v>
      </c>
      <c r="S34" s="63" t="s">
        <v>37</v>
      </c>
      <c r="T34" s="27" t="s">
        <v>27</v>
      </c>
    </row>
    <row r="35" spans="1:20" ht="14.25" customHeight="1">
      <c r="A35" s="27" t="s">
        <v>622</v>
      </c>
      <c r="B35" s="27" t="s">
        <v>574</v>
      </c>
      <c r="C35" s="62">
        <f t="shared" si="0"/>
        <v>44457</v>
      </c>
      <c r="D35" s="61">
        <f t="shared" si="1"/>
        <v>9</v>
      </c>
      <c r="E35" s="59" t="s">
        <v>556</v>
      </c>
      <c r="F35" s="59">
        <v>18</v>
      </c>
      <c r="G35" s="59" t="s">
        <v>552</v>
      </c>
      <c r="H35" s="27">
        <v>2021</v>
      </c>
      <c r="I35" s="58">
        <v>0.33749999999999997</v>
      </c>
      <c r="J35" s="27" t="s">
        <v>551</v>
      </c>
      <c r="K35" s="27" t="s">
        <v>125</v>
      </c>
      <c r="L35" s="27" t="s">
        <v>58</v>
      </c>
      <c r="M35" s="27" t="s">
        <v>59</v>
      </c>
      <c r="N35" s="57" t="str">
        <f>VLOOKUP(M35,'Reference Table'!E:H,4,0)</f>
        <v>Southern</v>
      </c>
      <c r="O35" s="27" t="s">
        <v>31</v>
      </c>
      <c r="P35" s="59" t="s">
        <v>24</v>
      </c>
      <c r="Q35" s="65" t="s">
        <v>25</v>
      </c>
      <c r="R35" s="65">
        <v>84.96</v>
      </c>
      <c r="S35" s="63"/>
      <c r="T35" s="27" t="s">
        <v>27</v>
      </c>
    </row>
    <row r="36" spans="1:20" ht="14.25" customHeight="1">
      <c r="A36" s="27" t="s">
        <v>623</v>
      </c>
      <c r="B36" s="27" t="s">
        <v>624</v>
      </c>
      <c r="C36" s="62">
        <f t="shared" si="0"/>
        <v>44497</v>
      </c>
      <c r="D36" s="61">
        <f t="shared" si="1"/>
        <v>10</v>
      </c>
      <c r="E36" s="59" t="s">
        <v>553</v>
      </c>
      <c r="F36" s="59">
        <v>28</v>
      </c>
      <c r="G36" s="59" t="s">
        <v>548</v>
      </c>
      <c r="H36" s="27">
        <v>2021</v>
      </c>
      <c r="I36" s="58">
        <v>0.1625</v>
      </c>
      <c r="J36" s="27" t="s">
        <v>546</v>
      </c>
      <c r="K36" s="27" t="s">
        <v>126</v>
      </c>
      <c r="L36" s="27" t="s">
        <v>82</v>
      </c>
      <c r="M36" s="27" t="s">
        <v>45</v>
      </c>
      <c r="N36" s="57" t="str">
        <f>VLOOKUP(M36,'Reference Table'!E:H,4,0)</f>
        <v>Eastern</v>
      </c>
      <c r="O36" s="27" t="s">
        <v>127</v>
      </c>
      <c r="P36" s="59" t="s">
        <v>24</v>
      </c>
      <c r="Q36" s="65" t="s">
        <v>108</v>
      </c>
      <c r="R36" s="65">
        <v>47.2</v>
      </c>
      <c r="S36" s="63" t="s">
        <v>37</v>
      </c>
      <c r="T36" s="27" t="s">
        <v>27</v>
      </c>
    </row>
    <row r="37" spans="1:20" ht="14.25" customHeight="1">
      <c r="A37" s="27" t="s">
        <v>625</v>
      </c>
      <c r="B37" s="27" t="s">
        <v>587</v>
      </c>
      <c r="C37" s="62">
        <f t="shared" si="0"/>
        <v>44446</v>
      </c>
      <c r="D37" s="61">
        <f t="shared" si="1"/>
        <v>9</v>
      </c>
      <c r="E37" s="59" t="s">
        <v>547</v>
      </c>
      <c r="F37" s="59">
        <v>7</v>
      </c>
      <c r="G37" s="59" t="s">
        <v>552</v>
      </c>
      <c r="H37" s="27">
        <v>2021</v>
      </c>
      <c r="I37" s="58">
        <v>0.29930555555555555</v>
      </c>
      <c r="J37" s="27" t="s">
        <v>551</v>
      </c>
      <c r="K37" s="27" t="s">
        <v>128</v>
      </c>
      <c r="L37" s="27" t="s">
        <v>58</v>
      </c>
      <c r="M37" s="27" t="s">
        <v>59</v>
      </c>
      <c r="N37" s="57" t="str">
        <f>VLOOKUP(M37,'Reference Table'!E:H,4,0)</f>
        <v>Southern</v>
      </c>
      <c r="O37" s="27" t="s">
        <v>60</v>
      </c>
      <c r="P37" s="59" t="s">
        <v>24</v>
      </c>
      <c r="Q37" s="65" t="s">
        <v>56</v>
      </c>
      <c r="R37" s="65">
        <v>84.96</v>
      </c>
      <c r="S37" s="63"/>
      <c r="T37" s="27" t="s">
        <v>27</v>
      </c>
    </row>
    <row r="38" spans="1:20" ht="14.25" customHeight="1">
      <c r="A38" s="27" t="s">
        <v>626</v>
      </c>
      <c r="B38" s="27" t="s">
        <v>616</v>
      </c>
      <c r="C38" s="62">
        <f t="shared" si="0"/>
        <v>44441</v>
      </c>
      <c r="D38" s="61">
        <f t="shared" si="1"/>
        <v>9</v>
      </c>
      <c r="E38" s="59" t="s">
        <v>553</v>
      </c>
      <c r="F38" s="59">
        <v>2</v>
      </c>
      <c r="G38" s="59" t="s">
        <v>552</v>
      </c>
      <c r="H38" s="27">
        <v>2021</v>
      </c>
      <c r="I38" s="58">
        <v>0.1076388888888889</v>
      </c>
      <c r="J38" s="27" t="s">
        <v>546</v>
      </c>
      <c r="K38" s="27" t="s">
        <v>129</v>
      </c>
      <c r="L38" s="27" t="s">
        <v>130</v>
      </c>
      <c r="M38" s="27" t="s">
        <v>73</v>
      </c>
      <c r="N38" s="57" t="str">
        <f>VLOOKUP(M38,'Reference Table'!E:H,4,0)</f>
        <v>Southern</v>
      </c>
      <c r="O38" s="27" t="s">
        <v>114</v>
      </c>
      <c r="P38" s="59" t="s">
        <v>24</v>
      </c>
      <c r="Q38" s="65" t="s">
        <v>56</v>
      </c>
      <c r="R38" s="65">
        <v>84.96</v>
      </c>
      <c r="S38" s="63"/>
      <c r="T38" s="27" t="s">
        <v>27</v>
      </c>
    </row>
    <row r="39" spans="1:20" ht="14.25" customHeight="1">
      <c r="A39" s="27" t="s">
        <v>627</v>
      </c>
      <c r="B39" s="27" t="s">
        <v>628</v>
      </c>
      <c r="C39" s="62">
        <f t="shared" si="0"/>
        <v>44457</v>
      </c>
      <c r="D39" s="61">
        <f t="shared" si="1"/>
        <v>9</v>
      </c>
      <c r="E39" s="59" t="s">
        <v>556</v>
      </c>
      <c r="F39" s="59">
        <v>18</v>
      </c>
      <c r="G39" s="59" t="s">
        <v>552</v>
      </c>
      <c r="H39" s="27">
        <v>2021</v>
      </c>
      <c r="I39" s="58">
        <v>0.21041666666666667</v>
      </c>
      <c r="J39" s="27" t="s">
        <v>546</v>
      </c>
      <c r="K39" s="27" t="s">
        <v>131</v>
      </c>
      <c r="L39" s="27" t="s">
        <v>76</v>
      </c>
      <c r="M39" s="27" t="s">
        <v>40</v>
      </c>
      <c r="N39" s="57" t="str">
        <f>VLOOKUP(M39,'Reference Table'!E:H,4,0)</f>
        <v>Western</v>
      </c>
      <c r="O39" s="27" t="s">
        <v>132</v>
      </c>
      <c r="P39" s="59" t="s">
        <v>24</v>
      </c>
      <c r="Q39" s="65" t="s">
        <v>25</v>
      </c>
      <c r="R39" s="65">
        <v>84.96</v>
      </c>
      <c r="S39" s="63"/>
      <c r="T39" s="27" t="s">
        <v>27</v>
      </c>
    </row>
    <row r="40" spans="1:20" ht="14.25" customHeight="1">
      <c r="A40" s="27" t="s">
        <v>629</v>
      </c>
      <c r="B40" s="27" t="s">
        <v>616</v>
      </c>
      <c r="C40" s="62">
        <f t="shared" si="0"/>
        <v>44501</v>
      </c>
      <c r="D40" s="61">
        <f t="shared" si="1"/>
        <v>11</v>
      </c>
      <c r="E40" s="59" t="s">
        <v>557</v>
      </c>
      <c r="F40" s="59">
        <v>1</v>
      </c>
      <c r="G40" s="59" t="s">
        <v>549</v>
      </c>
      <c r="H40" s="27">
        <v>2021</v>
      </c>
      <c r="I40" s="58">
        <v>0.48125</v>
      </c>
      <c r="J40" s="27" t="s">
        <v>551</v>
      </c>
      <c r="K40" s="27" t="s">
        <v>133</v>
      </c>
      <c r="L40" s="27" t="s">
        <v>134</v>
      </c>
      <c r="M40" s="27" t="s">
        <v>797</v>
      </c>
      <c r="N40" s="57" t="str">
        <f>VLOOKUP(M40,'Reference Table'!E:H,4,0)</f>
        <v>Northern</v>
      </c>
      <c r="O40" s="27" t="s">
        <v>114</v>
      </c>
      <c r="P40" s="59" t="s">
        <v>24</v>
      </c>
      <c r="Q40" s="65" t="s">
        <v>56</v>
      </c>
      <c r="R40" s="65">
        <v>84.96</v>
      </c>
      <c r="S40" s="63" t="s">
        <v>37</v>
      </c>
      <c r="T40" s="27" t="s">
        <v>27</v>
      </c>
    </row>
    <row r="41" spans="1:20" ht="14.25" customHeight="1">
      <c r="A41" s="27" t="s">
        <v>630</v>
      </c>
      <c r="B41" s="27" t="s">
        <v>631</v>
      </c>
      <c r="C41" s="62">
        <f t="shared" si="0"/>
        <v>44526</v>
      </c>
      <c r="D41" s="61">
        <f t="shared" si="1"/>
        <v>11</v>
      </c>
      <c r="E41" s="59" t="s">
        <v>558</v>
      </c>
      <c r="F41" s="59">
        <v>26</v>
      </c>
      <c r="G41" s="59" t="s">
        <v>549</v>
      </c>
      <c r="H41" s="27">
        <v>2021</v>
      </c>
      <c r="I41" s="58">
        <v>0.3833333333333333</v>
      </c>
      <c r="J41" s="27" t="s">
        <v>546</v>
      </c>
      <c r="K41" s="27" t="s">
        <v>135</v>
      </c>
      <c r="L41" s="27" t="s">
        <v>112</v>
      </c>
      <c r="M41" s="27" t="s">
        <v>113</v>
      </c>
      <c r="N41" s="57" t="str">
        <f>VLOOKUP(M41,'Reference Table'!E:H,4,0)</f>
        <v>Northern</v>
      </c>
      <c r="O41" s="27" t="s">
        <v>136</v>
      </c>
      <c r="P41" s="59" t="s">
        <v>137</v>
      </c>
      <c r="Q41" s="65" t="s">
        <v>26</v>
      </c>
      <c r="R41" s="65">
        <v>84.96</v>
      </c>
      <c r="S41" s="63"/>
      <c r="T41" s="27" t="s">
        <v>52</v>
      </c>
    </row>
    <row r="42" spans="1:20" ht="14.25" customHeight="1">
      <c r="A42" s="27" t="s">
        <v>632</v>
      </c>
      <c r="B42" s="27" t="s">
        <v>633</v>
      </c>
      <c r="C42" s="62">
        <f t="shared" si="0"/>
        <v>44445</v>
      </c>
      <c r="D42" s="61">
        <f t="shared" si="1"/>
        <v>9</v>
      </c>
      <c r="E42" s="59" t="s">
        <v>557</v>
      </c>
      <c r="F42" s="59">
        <v>6</v>
      </c>
      <c r="G42" s="59" t="s">
        <v>552</v>
      </c>
      <c r="H42" s="27">
        <v>2021</v>
      </c>
      <c r="I42" s="58">
        <v>0.13541666666666666</v>
      </c>
      <c r="J42" s="27" t="s">
        <v>546</v>
      </c>
      <c r="K42" s="27" t="s">
        <v>138</v>
      </c>
      <c r="L42" s="27" t="s">
        <v>89</v>
      </c>
      <c r="M42" s="27" t="s">
        <v>35</v>
      </c>
      <c r="N42" s="57" t="str">
        <f>VLOOKUP(M42,'Reference Table'!E:H,4,0)</f>
        <v>Southern</v>
      </c>
      <c r="O42" s="27" t="s">
        <v>139</v>
      </c>
      <c r="P42" s="59" t="s">
        <v>24</v>
      </c>
      <c r="Q42" s="65" t="s">
        <v>140</v>
      </c>
      <c r="R42" s="65">
        <v>84.96</v>
      </c>
      <c r="S42" s="63"/>
      <c r="T42" s="27" t="s">
        <v>27</v>
      </c>
    </row>
    <row r="43" spans="1:20" ht="14.25" customHeight="1">
      <c r="A43" s="27" t="s">
        <v>634</v>
      </c>
      <c r="B43" s="27" t="s">
        <v>624</v>
      </c>
      <c r="C43" s="62">
        <f t="shared" si="0"/>
        <v>44470</v>
      </c>
      <c r="D43" s="61">
        <f t="shared" si="1"/>
        <v>10</v>
      </c>
      <c r="E43" s="59" t="s">
        <v>558</v>
      </c>
      <c r="F43" s="59">
        <v>1</v>
      </c>
      <c r="G43" s="59" t="s">
        <v>548</v>
      </c>
      <c r="H43" s="27">
        <v>2021</v>
      </c>
      <c r="I43" s="58">
        <v>0.09583333333333333</v>
      </c>
      <c r="J43" s="27" t="s">
        <v>546</v>
      </c>
      <c r="K43" s="27" t="s">
        <v>141</v>
      </c>
      <c r="L43" s="27" t="s">
        <v>142</v>
      </c>
      <c r="M43" s="27" t="s">
        <v>143</v>
      </c>
      <c r="N43" s="57" t="str">
        <f>VLOOKUP(M43,'Reference Table'!E:H,4,0)</f>
        <v>Western</v>
      </c>
      <c r="O43" s="27" t="s">
        <v>127</v>
      </c>
      <c r="P43" s="59" t="s">
        <v>24</v>
      </c>
      <c r="Q43" s="65" t="s">
        <v>108</v>
      </c>
      <c r="R43" s="65">
        <v>84.96</v>
      </c>
      <c r="S43" s="63"/>
      <c r="T43" s="27" t="s">
        <v>27</v>
      </c>
    </row>
    <row r="44" spans="1:20" ht="14.25" customHeight="1">
      <c r="A44" s="27" t="s">
        <v>635</v>
      </c>
      <c r="B44" s="27" t="s">
        <v>574</v>
      </c>
      <c r="C44" s="62">
        <f t="shared" si="0"/>
        <v>44473</v>
      </c>
      <c r="D44" s="61">
        <f t="shared" si="1"/>
        <v>10</v>
      </c>
      <c r="E44" s="59" t="s">
        <v>557</v>
      </c>
      <c r="F44" s="59">
        <v>4</v>
      </c>
      <c r="G44" s="59" t="s">
        <v>548</v>
      </c>
      <c r="H44" s="27">
        <v>2021</v>
      </c>
      <c r="I44" s="58">
        <v>0.04861111111111111</v>
      </c>
      <c r="J44" s="27" t="s">
        <v>551</v>
      </c>
      <c r="K44" s="27" t="s">
        <v>144</v>
      </c>
      <c r="L44" s="27" t="s">
        <v>99</v>
      </c>
      <c r="M44" s="27" t="s">
        <v>67</v>
      </c>
      <c r="N44" s="57" t="str">
        <f>VLOOKUP(M44,'Reference Table'!E:H,4,0)</f>
        <v>Northern</v>
      </c>
      <c r="O44" s="27" t="s">
        <v>31</v>
      </c>
      <c r="P44" s="59" t="s">
        <v>24</v>
      </c>
      <c r="Q44" s="65" t="s">
        <v>25</v>
      </c>
      <c r="R44" s="65">
        <v>84.96</v>
      </c>
      <c r="S44" s="63"/>
      <c r="T44" s="27" t="s">
        <v>27</v>
      </c>
    </row>
    <row r="45" spans="1:20" ht="14.25" customHeight="1">
      <c r="A45" s="27" t="s">
        <v>636</v>
      </c>
      <c r="B45" s="27" t="s">
        <v>585</v>
      </c>
      <c r="C45" s="62">
        <f t="shared" si="0"/>
        <v>44500</v>
      </c>
      <c r="D45" s="61">
        <f t="shared" si="1"/>
        <v>10</v>
      </c>
      <c r="E45" s="59" t="s">
        <v>544</v>
      </c>
      <c r="F45" s="59">
        <v>31</v>
      </c>
      <c r="G45" s="59" t="s">
        <v>548</v>
      </c>
      <c r="H45" s="27">
        <v>2021</v>
      </c>
      <c r="I45" s="58">
        <v>0.4847222222222222</v>
      </c>
      <c r="J45" s="27" t="s">
        <v>551</v>
      </c>
      <c r="K45" s="27" t="s">
        <v>145</v>
      </c>
      <c r="L45" s="27" t="s">
        <v>82</v>
      </c>
      <c r="M45" s="27" t="s">
        <v>45</v>
      </c>
      <c r="N45" s="57" t="str">
        <f>VLOOKUP(M45,'Reference Table'!E:H,4,0)</f>
        <v>Eastern</v>
      </c>
      <c r="O45" s="27" t="s">
        <v>55</v>
      </c>
      <c r="P45" s="59" t="s">
        <v>24</v>
      </c>
      <c r="Q45" s="65" t="s">
        <v>26</v>
      </c>
      <c r="R45" s="65">
        <v>47.2</v>
      </c>
      <c r="S45" s="63"/>
      <c r="T45" s="27" t="s">
        <v>52</v>
      </c>
    </row>
    <row r="46" spans="1:20" ht="14.25" customHeight="1">
      <c r="A46" s="27" t="s">
        <v>637</v>
      </c>
      <c r="B46" s="27" t="s">
        <v>574</v>
      </c>
      <c r="C46" s="62">
        <f t="shared" si="0"/>
        <v>44414</v>
      </c>
      <c r="D46" s="61">
        <f t="shared" si="1"/>
        <v>8</v>
      </c>
      <c r="E46" s="59" t="s">
        <v>558</v>
      </c>
      <c r="F46" s="59">
        <v>6</v>
      </c>
      <c r="G46" s="59" t="s">
        <v>555</v>
      </c>
      <c r="H46" s="27">
        <v>2021</v>
      </c>
      <c r="I46" s="58">
        <v>0.3861111111111111</v>
      </c>
      <c r="J46" s="27" t="s">
        <v>551</v>
      </c>
      <c r="K46" s="27" t="s">
        <v>146</v>
      </c>
      <c r="L46" s="27" t="s">
        <v>147</v>
      </c>
      <c r="M46" s="27" t="s">
        <v>40</v>
      </c>
      <c r="N46" s="57" t="str">
        <f>VLOOKUP(M46,'Reference Table'!E:H,4,0)</f>
        <v>Western</v>
      </c>
      <c r="O46" s="27" t="s">
        <v>31</v>
      </c>
      <c r="P46" s="59" t="s">
        <v>24</v>
      </c>
      <c r="Q46" s="65" t="s">
        <v>25</v>
      </c>
      <c r="R46" s="65"/>
      <c r="S46" s="63"/>
      <c r="T46" s="27" t="s">
        <v>27</v>
      </c>
    </row>
    <row r="47" spans="1:20" ht="14.25" customHeight="1">
      <c r="A47" s="27" t="s">
        <v>638</v>
      </c>
      <c r="B47" s="27" t="s">
        <v>624</v>
      </c>
      <c r="C47" s="62">
        <f t="shared" si="0"/>
        <v>44500</v>
      </c>
      <c r="D47" s="61">
        <f t="shared" si="1"/>
        <v>10</v>
      </c>
      <c r="E47" s="59" t="s">
        <v>544</v>
      </c>
      <c r="F47" s="59">
        <v>31</v>
      </c>
      <c r="G47" s="59" t="s">
        <v>548</v>
      </c>
      <c r="H47" s="27">
        <v>2021</v>
      </c>
      <c r="I47" s="58">
        <v>0.4777777777777778</v>
      </c>
      <c r="J47" s="27" t="s">
        <v>546</v>
      </c>
      <c r="K47" s="27" t="s">
        <v>148</v>
      </c>
      <c r="L47" s="27" t="s">
        <v>149</v>
      </c>
      <c r="M47" s="27" t="s">
        <v>150</v>
      </c>
      <c r="N47" s="57" t="str">
        <f>VLOOKUP(M47,'Reference Table'!E:H,4,0)</f>
        <v>Northeastern</v>
      </c>
      <c r="O47" s="27" t="s">
        <v>127</v>
      </c>
      <c r="P47" s="59" t="s">
        <v>24</v>
      </c>
      <c r="Q47" s="65" t="s">
        <v>108</v>
      </c>
      <c r="R47" s="65">
        <v>60.18</v>
      </c>
      <c r="S47" s="63" t="s">
        <v>37</v>
      </c>
      <c r="T47" s="27" t="s">
        <v>27</v>
      </c>
    </row>
    <row r="48" spans="1:20" ht="14.25" customHeight="1">
      <c r="A48" s="27" t="s">
        <v>639</v>
      </c>
      <c r="B48" s="27" t="s">
        <v>579</v>
      </c>
      <c r="C48" s="62">
        <f t="shared" si="0"/>
        <v>44421</v>
      </c>
      <c r="D48" s="61">
        <f t="shared" si="1"/>
        <v>8</v>
      </c>
      <c r="E48" s="59" t="s">
        <v>558</v>
      </c>
      <c r="F48" s="59">
        <v>13</v>
      </c>
      <c r="G48" s="59" t="s">
        <v>555</v>
      </c>
      <c r="H48" s="27">
        <v>2021</v>
      </c>
      <c r="I48" s="58">
        <v>0.5013888888888889</v>
      </c>
      <c r="J48" s="27" t="s">
        <v>546</v>
      </c>
      <c r="K48" s="27" t="s">
        <v>151</v>
      </c>
      <c r="L48" s="27" t="s">
        <v>152</v>
      </c>
      <c r="M48" s="27" t="s">
        <v>150</v>
      </c>
      <c r="N48" s="57" t="str">
        <f>VLOOKUP(M48,'Reference Table'!E:H,4,0)</f>
        <v>Northeastern</v>
      </c>
      <c r="O48" s="27" t="s">
        <v>41</v>
      </c>
      <c r="P48" s="59" t="s">
        <v>24</v>
      </c>
      <c r="Q48" s="65" t="s">
        <v>42</v>
      </c>
      <c r="R48" s="65"/>
      <c r="S48" s="63" t="s">
        <v>37</v>
      </c>
      <c r="T48" s="27" t="s">
        <v>27</v>
      </c>
    </row>
    <row r="49" spans="1:20" ht="14.25" customHeight="1">
      <c r="A49" s="27" t="s">
        <v>640</v>
      </c>
      <c r="B49" s="27" t="s">
        <v>641</v>
      </c>
      <c r="C49" s="62">
        <f t="shared" si="0"/>
        <v>44474</v>
      </c>
      <c r="D49" s="61">
        <f t="shared" si="1"/>
        <v>10</v>
      </c>
      <c r="E49" s="59" t="s">
        <v>547</v>
      </c>
      <c r="F49" s="59">
        <v>5</v>
      </c>
      <c r="G49" s="59" t="s">
        <v>548</v>
      </c>
      <c r="H49" s="27">
        <v>2021</v>
      </c>
      <c r="I49" s="58">
        <v>0.37013888888888885</v>
      </c>
      <c r="J49" s="27" t="s">
        <v>546</v>
      </c>
      <c r="K49" s="27" t="s">
        <v>153</v>
      </c>
      <c r="L49" s="27" t="s">
        <v>152</v>
      </c>
      <c r="M49" s="27" t="s">
        <v>150</v>
      </c>
      <c r="N49" s="57" t="str">
        <f>VLOOKUP(M49,'Reference Table'!E:H,4,0)</f>
        <v>Northeastern</v>
      </c>
      <c r="O49" s="27" t="s">
        <v>154</v>
      </c>
      <c r="P49" s="59" t="s">
        <v>24</v>
      </c>
      <c r="Q49" s="65" t="s">
        <v>26</v>
      </c>
      <c r="R49" s="65">
        <v>60.18</v>
      </c>
      <c r="S49" s="63" t="s">
        <v>37</v>
      </c>
      <c r="T49" s="27" t="s">
        <v>52</v>
      </c>
    </row>
    <row r="50" spans="1:20" ht="14.25" customHeight="1">
      <c r="A50" s="27" t="s">
        <v>642</v>
      </c>
      <c r="B50" s="27" t="s">
        <v>589</v>
      </c>
      <c r="C50" s="62">
        <f t="shared" si="0"/>
        <v>44424</v>
      </c>
      <c r="D50" s="61">
        <f t="shared" si="1"/>
        <v>8</v>
      </c>
      <c r="E50" s="59" t="s">
        <v>557</v>
      </c>
      <c r="F50" s="59">
        <v>16</v>
      </c>
      <c r="G50" s="59" t="s">
        <v>555</v>
      </c>
      <c r="H50" s="27">
        <v>2021</v>
      </c>
      <c r="I50" s="58">
        <v>0.39375</v>
      </c>
      <c r="J50" s="27" t="s">
        <v>546</v>
      </c>
      <c r="K50" s="27" t="s">
        <v>155</v>
      </c>
      <c r="L50" s="27" t="s">
        <v>156</v>
      </c>
      <c r="M50" s="27" t="s">
        <v>157</v>
      </c>
      <c r="N50" s="57" t="str">
        <f>VLOOKUP(M50,'Reference Table'!E:H,4,0)</f>
        <v>Southern</v>
      </c>
      <c r="O50" s="27" t="s">
        <v>64</v>
      </c>
      <c r="P50" s="59" t="s">
        <v>24</v>
      </c>
      <c r="Q50" s="65" t="s">
        <v>42</v>
      </c>
      <c r="R50" s="65"/>
      <c r="S50" s="63" t="s">
        <v>37</v>
      </c>
      <c r="T50" s="27" t="s">
        <v>27</v>
      </c>
    </row>
    <row r="51" spans="1:20" ht="14.25" customHeight="1">
      <c r="A51" s="27" t="s">
        <v>643</v>
      </c>
      <c r="B51" s="27" t="s">
        <v>583</v>
      </c>
      <c r="C51" s="62">
        <f t="shared" si="0"/>
        <v>44444</v>
      </c>
      <c r="D51" s="61">
        <f t="shared" si="1"/>
        <v>9</v>
      </c>
      <c r="E51" s="59" t="s">
        <v>544</v>
      </c>
      <c r="F51" s="59">
        <v>5</v>
      </c>
      <c r="G51" s="59" t="s">
        <v>552</v>
      </c>
      <c r="H51" s="27">
        <v>2021</v>
      </c>
      <c r="I51" s="58">
        <v>0.5152777777777778</v>
      </c>
      <c r="J51" s="27" t="s">
        <v>551</v>
      </c>
      <c r="K51" s="27" t="s">
        <v>158</v>
      </c>
      <c r="L51" s="27" t="s">
        <v>89</v>
      </c>
      <c r="M51" s="27" t="s">
        <v>35</v>
      </c>
      <c r="N51" s="57" t="str">
        <f>VLOOKUP(M51,'Reference Table'!E:H,4,0)</f>
        <v>Southern</v>
      </c>
      <c r="O51" s="27" t="s">
        <v>51</v>
      </c>
      <c r="P51" s="59" t="s">
        <v>24</v>
      </c>
      <c r="Q51" s="65" t="s">
        <v>85</v>
      </c>
      <c r="R51" s="65">
        <v>84.96</v>
      </c>
      <c r="S51" s="63"/>
      <c r="T51" s="27" t="s">
        <v>27</v>
      </c>
    </row>
    <row r="52" spans="1:20" ht="14.25" customHeight="1">
      <c r="A52" s="27" t="s">
        <v>644</v>
      </c>
      <c r="B52" s="27" t="s">
        <v>645</v>
      </c>
      <c r="C52" s="62">
        <f t="shared" si="0"/>
        <v>44513</v>
      </c>
      <c r="D52" s="61">
        <f t="shared" si="1"/>
        <v>11</v>
      </c>
      <c r="E52" s="59" t="s">
        <v>556</v>
      </c>
      <c r="F52" s="59">
        <v>13</v>
      </c>
      <c r="G52" s="59" t="s">
        <v>549</v>
      </c>
      <c r="H52" s="27">
        <v>2021</v>
      </c>
      <c r="I52" s="58">
        <v>0.19930555555555554</v>
      </c>
      <c r="J52" s="27" t="s">
        <v>546</v>
      </c>
      <c r="K52" s="27" t="s">
        <v>159</v>
      </c>
      <c r="L52" s="27" t="s">
        <v>160</v>
      </c>
      <c r="M52" s="27" t="s">
        <v>73</v>
      </c>
      <c r="N52" s="57" t="str">
        <f>VLOOKUP(M52,'Reference Table'!E:H,4,0)</f>
        <v>Southern</v>
      </c>
      <c r="O52" s="27" t="s">
        <v>161</v>
      </c>
      <c r="P52" s="59" t="s">
        <v>24</v>
      </c>
      <c r="Q52" s="65" t="s">
        <v>25</v>
      </c>
      <c r="R52" s="65">
        <v>84.96</v>
      </c>
      <c r="S52" s="63" t="s">
        <v>37</v>
      </c>
      <c r="T52" s="27" t="s">
        <v>27</v>
      </c>
    </row>
    <row r="53" spans="1:20" ht="14.25" customHeight="1">
      <c r="A53" s="27" t="s">
        <v>646</v>
      </c>
      <c r="B53" s="27" t="s">
        <v>647</v>
      </c>
      <c r="C53" s="62">
        <f t="shared" si="0"/>
        <v>44432</v>
      </c>
      <c r="D53" s="61">
        <f t="shared" si="1"/>
        <v>8</v>
      </c>
      <c r="E53" s="59" t="s">
        <v>547</v>
      </c>
      <c r="F53" s="59">
        <v>24</v>
      </c>
      <c r="G53" s="59" t="s">
        <v>555</v>
      </c>
      <c r="H53" s="27">
        <v>2021</v>
      </c>
      <c r="I53" s="58">
        <v>0.22083333333333333</v>
      </c>
      <c r="J53" s="27" t="s">
        <v>546</v>
      </c>
      <c r="K53" s="27" t="s">
        <v>162</v>
      </c>
      <c r="L53" s="27" t="s">
        <v>39</v>
      </c>
      <c r="M53" s="27" t="s">
        <v>40</v>
      </c>
      <c r="N53" s="57" t="str">
        <f>VLOOKUP(M53,'Reference Table'!E:H,4,0)</f>
        <v>Western</v>
      </c>
      <c r="O53" s="27" t="s">
        <v>163</v>
      </c>
      <c r="P53" s="59" t="s">
        <v>24</v>
      </c>
      <c r="Q53" s="65" t="s">
        <v>56</v>
      </c>
      <c r="R53" s="65"/>
      <c r="S53" s="63"/>
      <c r="T53" s="27" t="s">
        <v>27</v>
      </c>
    </row>
    <row r="54" spans="1:20" ht="14.25" customHeight="1">
      <c r="A54" s="27" t="s">
        <v>648</v>
      </c>
      <c r="B54" s="27" t="s">
        <v>649</v>
      </c>
      <c r="C54" s="62">
        <f t="shared" si="0"/>
        <v>44363</v>
      </c>
      <c r="D54" s="61">
        <f t="shared" si="1"/>
        <v>6</v>
      </c>
      <c r="E54" s="59" t="s">
        <v>550</v>
      </c>
      <c r="F54" s="59">
        <v>16</v>
      </c>
      <c r="G54" s="59" t="s">
        <v>554</v>
      </c>
      <c r="H54" s="27">
        <v>2021</v>
      </c>
      <c r="I54" s="58">
        <v>0.37013888888888885</v>
      </c>
      <c r="J54" s="27" t="s">
        <v>546</v>
      </c>
      <c r="K54" s="27" t="s">
        <v>164</v>
      </c>
      <c r="L54" s="27" t="s">
        <v>165</v>
      </c>
      <c r="M54" s="27" t="s">
        <v>35</v>
      </c>
      <c r="N54" s="57" t="str">
        <f>VLOOKUP(M54,'Reference Table'!E:H,4,0)</f>
        <v>Southern</v>
      </c>
      <c r="O54" s="27" t="s">
        <v>166</v>
      </c>
      <c r="P54" s="59" t="s">
        <v>24</v>
      </c>
      <c r="Q54" s="65" t="s">
        <v>167</v>
      </c>
      <c r="R54" s="65"/>
      <c r="S54" s="63" t="s">
        <v>37</v>
      </c>
      <c r="T54" s="27" t="s">
        <v>27</v>
      </c>
    </row>
    <row r="55" spans="1:20" ht="14.25" customHeight="1">
      <c r="A55" s="27" t="s">
        <v>650</v>
      </c>
      <c r="B55" s="27" t="s">
        <v>574</v>
      </c>
      <c r="C55" s="62">
        <f t="shared" si="0"/>
        <v>44491</v>
      </c>
      <c r="D55" s="61">
        <f t="shared" si="1"/>
        <v>10</v>
      </c>
      <c r="E55" s="59" t="s">
        <v>558</v>
      </c>
      <c r="F55" s="59">
        <v>22</v>
      </c>
      <c r="G55" s="59" t="s">
        <v>548</v>
      </c>
      <c r="H55" s="27">
        <v>2021</v>
      </c>
      <c r="I55" s="58">
        <v>0.12291666666666667</v>
      </c>
      <c r="J55" s="27" t="s">
        <v>546</v>
      </c>
      <c r="K55" s="27" t="s">
        <v>168</v>
      </c>
      <c r="L55" s="27" t="s">
        <v>39</v>
      </c>
      <c r="M55" s="27" t="s">
        <v>40</v>
      </c>
      <c r="N55" s="57" t="str">
        <f>VLOOKUP(M55,'Reference Table'!E:H,4,0)</f>
        <v>Western</v>
      </c>
      <c r="O55" s="27" t="s">
        <v>31</v>
      </c>
      <c r="P55" s="59" t="s">
        <v>24</v>
      </c>
      <c r="Q55" s="65" t="s">
        <v>25</v>
      </c>
      <c r="R55" s="65">
        <v>84.96</v>
      </c>
      <c r="S55" s="63" t="s">
        <v>37</v>
      </c>
      <c r="T55" s="27" t="s">
        <v>27</v>
      </c>
    </row>
    <row r="56" spans="1:20" ht="14.25" customHeight="1">
      <c r="A56" s="27" t="s">
        <v>651</v>
      </c>
      <c r="B56" s="27" t="s">
        <v>652</v>
      </c>
      <c r="C56" s="62">
        <f t="shared" si="0"/>
        <v>44495</v>
      </c>
      <c r="D56" s="61">
        <f t="shared" si="1"/>
        <v>10</v>
      </c>
      <c r="E56" s="59" t="s">
        <v>547</v>
      </c>
      <c r="F56" s="59">
        <v>26</v>
      </c>
      <c r="G56" s="59" t="s">
        <v>548</v>
      </c>
      <c r="H56" s="27">
        <v>2021</v>
      </c>
      <c r="I56" s="58">
        <v>0.4159722222222222</v>
      </c>
      <c r="J56" s="27" t="s">
        <v>551</v>
      </c>
      <c r="K56" s="27" t="s">
        <v>169</v>
      </c>
      <c r="L56" s="27" t="s">
        <v>82</v>
      </c>
      <c r="M56" s="27" t="s">
        <v>45</v>
      </c>
      <c r="N56" s="57" t="str">
        <f>VLOOKUP(M56,'Reference Table'!E:H,4,0)</f>
        <v>Eastern</v>
      </c>
      <c r="O56" s="27" t="s">
        <v>170</v>
      </c>
      <c r="P56" s="59" t="s">
        <v>24</v>
      </c>
      <c r="Q56" s="65" t="s">
        <v>140</v>
      </c>
      <c r="R56" s="65">
        <v>47.2</v>
      </c>
      <c r="S56" s="63"/>
      <c r="T56" s="27" t="s">
        <v>27</v>
      </c>
    </row>
    <row r="57" spans="1:20" ht="14.25" customHeight="1">
      <c r="A57" s="27" t="s">
        <v>653</v>
      </c>
      <c r="B57" s="27" t="s">
        <v>616</v>
      </c>
      <c r="C57" s="62">
        <f t="shared" si="0"/>
        <v>44484</v>
      </c>
      <c r="D57" s="61">
        <f t="shared" si="1"/>
        <v>10</v>
      </c>
      <c r="E57" s="59" t="s">
        <v>558</v>
      </c>
      <c r="F57" s="59">
        <v>15</v>
      </c>
      <c r="G57" s="59" t="s">
        <v>548</v>
      </c>
      <c r="H57" s="27">
        <v>2021</v>
      </c>
      <c r="I57" s="58">
        <v>0.3520833333333333</v>
      </c>
      <c r="J57" s="27" t="s">
        <v>546</v>
      </c>
      <c r="K57" s="27" t="s">
        <v>171</v>
      </c>
      <c r="L57" s="27" t="s">
        <v>82</v>
      </c>
      <c r="M57" s="27" t="s">
        <v>45</v>
      </c>
      <c r="N57" s="57" t="str">
        <f>VLOOKUP(M57,'Reference Table'!E:H,4,0)</f>
        <v>Eastern</v>
      </c>
      <c r="O57" s="27" t="s">
        <v>114</v>
      </c>
      <c r="P57" s="59" t="s">
        <v>24</v>
      </c>
      <c r="Q57" s="65" t="s">
        <v>56</v>
      </c>
      <c r="R57" s="65">
        <v>47.2</v>
      </c>
      <c r="S57" s="63"/>
      <c r="T57" s="27" t="s">
        <v>27</v>
      </c>
    </row>
    <row r="58" spans="1:20" ht="14.25" customHeight="1">
      <c r="A58" s="27" t="s">
        <v>654</v>
      </c>
      <c r="B58" s="27" t="s">
        <v>611</v>
      </c>
      <c r="C58" s="62">
        <f t="shared" si="0"/>
        <v>44363</v>
      </c>
      <c r="D58" s="61">
        <f t="shared" si="1"/>
        <v>6</v>
      </c>
      <c r="E58" s="59" t="s">
        <v>550</v>
      </c>
      <c r="F58" s="59">
        <v>16</v>
      </c>
      <c r="G58" s="59" t="s">
        <v>554</v>
      </c>
      <c r="H58" s="27">
        <v>2021</v>
      </c>
      <c r="I58" s="58">
        <v>0.44097222222222227</v>
      </c>
      <c r="J58" s="27" t="s">
        <v>546</v>
      </c>
      <c r="K58" s="27" t="s">
        <v>172</v>
      </c>
      <c r="L58" s="27" t="s">
        <v>173</v>
      </c>
      <c r="M58" s="27" t="s">
        <v>40</v>
      </c>
      <c r="N58" s="57" t="str">
        <f>VLOOKUP(M58,'Reference Table'!E:H,4,0)</f>
        <v>Western</v>
      </c>
      <c r="O58" s="27" t="s">
        <v>174</v>
      </c>
      <c r="P58" s="59" t="s">
        <v>24</v>
      </c>
      <c r="Q58" s="65" t="s">
        <v>167</v>
      </c>
      <c r="R58" s="65"/>
      <c r="S58" s="63"/>
      <c r="T58" s="27" t="s">
        <v>27</v>
      </c>
    </row>
    <row r="59" spans="1:20" ht="14.25" customHeight="1">
      <c r="A59" s="27" t="s">
        <v>655</v>
      </c>
      <c r="B59" s="27" t="s">
        <v>616</v>
      </c>
      <c r="C59" s="62">
        <f t="shared" si="0"/>
        <v>44504</v>
      </c>
      <c r="D59" s="61">
        <f t="shared" si="1"/>
        <v>11</v>
      </c>
      <c r="E59" s="59" t="s">
        <v>553</v>
      </c>
      <c r="F59" s="59">
        <v>4</v>
      </c>
      <c r="G59" s="59" t="s">
        <v>549</v>
      </c>
      <c r="H59" s="27">
        <v>2021</v>
      </c>
      <c r="I59" s="58">
        <v>0.31805555555555554</v>
      </c>
      <c r="J59" s="27" t="s">
        <v>551</v>
      </c>
      <c r="K59" s="27" t="s">
        <v>175</v>
      </c>
      <c r="L59" s="27" t="s">
        <v>39</v>
      </c>
      <c r="M59" s="27" t="s">
        <v>40</v>
      </c>
      <c r="N59" s="57" t="str">
        <f>VLOOKUP(M59,'Reference Table'!E:H,4,0)</f>
        <v>Western</v>
      </c>
      <c r="O59" s="27" t="s">
        <v>114</v>
      </c>
      <c r="P59" s="59" t="s">
        <v>24</v>
      </c>
      <c r="Q59" s="65" t="s">
        <v>56</v>
      </c>
      <c r="R59" s="65">
        <v>84.96</v>
      </c>
      <c r="S59" s="63"/>
      <c r="T59" s="27" t="s">
        <v>27</v>
      </c>
    </row>
    <row r="60" spans="1:20" ht="14.25" customHeight="1">
      <c r="A60" s="27" t="s">
        <v>656</v>
      </c>
      <c r="B60" s="27" t="s">
        <v>657</v>
      </c>
      <c r="C60" s="62">
        <f t="shared" si="0"/>
        <v>44511</v>
      </c>
      <c r="D60" s="61">
        <f t="shared" si="1"/>
        <v>11</v>
      </c>
      <c r="E60" s="59" t="s">
        <v>553</v>
      </c>
      <c r="F60" s="59">
        <v>11</v>
      </c>
      <c r="G60" s="59" t="s">
        <v>549</v>
      </c>
      <c r="H60" s="27">
        <v>2021</v>
      </c>
      <c r="I60" s="58">
        <v>0.2611111111111111</v>
      </c>
      <c r="J60" s="27" t="s">
        <v>551</v>
      </c>
      <c r="K60" s="27" t="s">
        <v>176</v>
      </c>
      <c r="L60" s="27" t="s">
        <v>177</v>
      </c>
      <c r="M60" s="27" t="s">
        <v>143</v>
      </c>
      <c r="N60" s="57" t="str">
        <f>VLOOKUP(M60,'Reference Table'!E:H,4,0)</f>
        <v>Western</v>
      </c>
      <c r="O60" s="27" t="s">
        <v>178</v>
      </c>
      <c r="P60" s="59" t="s">
        <v>24</v>
      </c>
      <c r="Q60" s="65" t="s">
        <v>179</v>
      </c>
      <c r="R60" s="65">
        <v>178.18</v>
      </c>
      <c r="S60" s="63" t="s">
        <v>37</v>
      </c>
      <c r="T60" s="27" t="s">
        <v>27</v>
      </c>
    </row>
    <row r="61" spans="1:20" ht="14.25" customHeight="1">
      <c r="A61" s="27" t="s">
        <v>658</v>
      </c>
      <c r="B61" s="27" t="s">
        <v>611</v>
      </c>
      <c r="C61" s="62">
        <f t="shared" si="0"/>
        <v>44363</v>
      </c>
      <c r="D61" s="61">
        <f t="shared" si="1"/>
        <v>6</v>
      </c>
      <c r="E61" s="59" t="s">
        <v>550</v>
      </c>
      <c r="F61" s="59">
        <v>16</v>
      </c>
      <c r="G61" s="59" t="s">
        <v>554</v>
      </c>
      <c r="H61" s="27">
        <v>2021</v>
      </c>
      <c r="I61" s="58">
        <v>0.18541666666666667</v>
      </c>
      <c r="J61" s="27" t="s">
        <v>546</v>
      </c>
      <c r="K61" s="27" t="s">
        <v>180</v>
      </c>
      <c r="L61" s="27" t="s">
        <v>181</v>
      </c>
      <c r="M61" s="27" t="s">
        <v>40</v>
      </c>
      <c r="N61" s="57" t="str">
        <f>VLOOKUP(M61,'Reference Table'!E:H,4,0)</f>
        <v>Western</v>
      </c>
      <c r="O61" s="27" t="s">
        <v>174</v>
      </c>
      <c r="P61" s="59" t="s">
        <v>24</v>
      </c>
      <c r="Q61" s="65" t="s">
        <v>167</v>
      </c>
      <c r="R61" s="65"/>
      <c r="S61" s="63"/>
      <c r="T61" s="27" t="s">
        <v>27</v>
      </c>
    </row>
    <row r="62" spans="1:20" ht="14.25" customHeight="1">
      <c r="A62" s="27" t="s">
        <v>659</v>
      </c>
      <c r="B62" s="27" t="s">
        <v>660</v>
      </c>
      <c r="C62" s="62">
        <f t="shared" si="0"/>
        <v>44360</v>
      </c>
      <c r="D62" s="61">
        <f t="shared" si="1"/>
        <v>6</v>
      </c>
      <c r="E62" s="59" t="s">
        <v>544</v>
      </c>
      <c r="F62" s="59">
        <v>13</v>
      </c>
      <c r="G62" s="59" t="s">
        <v>554</v>
      </c>
      <c r="H62" s="27">
        <v>2021</v>
      </c>
      <c r="I62" s="58">
        <v>0.2972222222222222</v>
      </c>
      <c r="J62" s="27" t="s">
        <v>546</v>
      </c>
      <c r="K62" s="27" t="s">
        <v>182</v>
      </c>
      <c r="L62" s="27" t="s">
        <v>183</v>
      </c>
      <c r="M62" s="27" t="s">
        <v>73</v>
      </c>
      <c r="N62" s="57" t="str">
        <f>VLOOKUP(M62,'Reference Table'!E:H,4,0)</f>
        <v>Southern</v>
      </c>
      <c r="O62" s="27" t="s">
        <v>184</v>
      </c>
      <c r="P62" s="59" t="s">
        <v>24</v>
      </c>
      <c r="Q62" s="65" t="s">
        <v>167</v>
      </c>
      <c r="R62" s="65"/>
      <c r="S62" s="63"/>
      <c r="T62" s="27" t="s">
        <v>27</v>
      </c>
    </row>
    <row r="63" spans="1:20" ht="14.25" customHeight="1">
      <c r="A63" s="27" t="s">
        <v>661</v>
      </c>
      <c r="B63" s="27" t="s">
        <v>616</v>
      </c>
      <c r="C63" s="62">
        <f t="shared" si="0"/>
        <v>44529</v>
      </c>
      <c r="D63" s="61">
        <f t="shared" si="1"/>
        <v>11</v>
      </c>
      <c r="E63" s="59" t="s">
        <v>557</v>
      </c>
      <c r="F63" s="59">
        <v>29</v>
      </c>
      <c r="G63" s="59" t="s">
        <v>549</v>
      </c>
      <c r="H63" s="27">
        <v>2021</v>
      </c>
      <c r="I63" s="58">
        <v>0.44027777777777777</v>
      </c>
      <c r="J63" s="27" t="s">
        <v>551</v>
      </c>
      <c r="K63" s="27" t="s">
        <v>185</v>
      </c>
      <c r="L63" s="27" t="s">
        <v>186</v>
      </c>
      <c r="M63" s="27" t="s">
        <v>187</v>
      </c>
      <c r="N63" s="57" t="str">
        <f>VLOOKUP(M63,'Reference Table'!E:H,4,0)</f>
        <v>Western</v>
      </c>
      <c r="O63" s="27" t="s">
        <v>114</v>
      </c>
      <c r="P63" s="59" t="s">
        <v>24</v>
      </c>
      <c r="Q63" s="65" t="s">
        <v>56</v>
      </c>
      <c r="R63" s="65">
        <v>84.96</v>
      </c>
      <c r="S63" s="63"/>
      <c r="T63" s="27" t="s">
        <v>27</v>
      </c>
    </row>
    <row r="64" spans="1:20" ht="14.25" customHeight="1">
      <c r="A64" s="27" t="s">
        <v>662</v>
      </c>
      <c r="B64" s="27" t="s">
        <v>663</v>
      </c>
      <c r="C64" s="62">
        <f t="shared" si="0"/>
        <v>44495</v>
      </c>
      <c r="D64" s="61">
        <f t="shared" si="1"/>
        <v>10</v>
      </c>
      <c r="E64" s="59" t="s">
        <v>547</v>
      </c>
      <c r="F64" s="59">
        <v>26</v>
      </c>
      <c r="G64" s="59" t="s">
        <v>548</v>
      </c>
      <c r="H64" s="27">
        <v>2021</v>
      </c>
      <c r="I64" s="58">
        <v>0.4388888888888889</v>
      </c>
      <c r="J64" s="27" t="s">
        <v>551</v>
      </c>
      <c r="K64" s="27" t="s">
        <v>188</v>
      </c>
      <c r="L64" s="27" t="s">
        <v>39</v>
      </c>
      <c r="M64" s="27" t="s">
        <v>40</v>
      </c>
      <c r="N64" s="57" t="str">
        <f>VLOOKUP(M64,'Reference Table'!E:H,4,0)</f>
        <v>Western</v>
      </c>
      <c r="O64" s="27" t="s">
        <v>189</v>
      </c>
      <c r="P64" s="59" t="s">
        <v>24</v>
      </c>
      <c r="Q64" s="65" t="s">
        <v>56</v>
      </c>
      <c r="R64" s="65">
        <v>84.96</v>
      </c>
      <c r="S64" s="63"/>
      <c r="T64" s="27" t="s">
        <v>27</v>
      </c>
    </row>
    <row r="65" spans="1:20" ht="14.25" customHeight="1">
      <c r="A65" s="27" t="s">
        <v>664</v>
      </c>
      <c r="B65" s="27" t="s">
        <v>611</v>
      </c>
      <c r="C65" s="62">
        <f t="shared" si="0"/>
        <v>44375</v>
      </c>
      <c r="D65" s="61">
        <f t="shared" si="1"/>
        <v>6</v>
      </c>
      <c r="E65" s="59" t="s">
        <v>557</v>
      </c>
      <c r="F65" s="59">
        <v>28</v>
      </c>
      <c r="G65" s="59" t="s">
        <v>554</v>
      </c>
      <c r="H65" s="27">
        <v>2021</v>
      </c>
      <c r="I65" s="58">
        <v>0.21875</v>
      </c>
      <c r="J65" s="27" t="s">
        <v>546</v>
      </c>
      <c r="K65" s="27" t="s">
        <v>190</v>
      </c>
      <c r="L65" s="27" t="s">
        <v>191</v>
      </c>
      <c r="M65" s="27" t="s">
        <v>63</v>
      </c>
      <c r="N65" s="57" t="str">
        <f>VLOOKUP(M65,'Reference Table'!E:H,4,0)</f>
        <v>Central</v>
      </c>
      <c r="O65" s="27" t="s">
        <v>102</v>
      </c>
      <c r="P65" s="59" t="s">
        <v>24</v>
      </c>
      <c r="Q65" s="65" t="s">
        <v>192</v>
      </c>
      <c r="R65" s="65"/>
      <c r="S65" s="63"/>
      <c r="T65" s="27" t="s">
        <v>27</v>
      </c>
    </row>
    <row r="66" spans="1:20" ht="14.25" customHeight="1">
      <c r="A66" s="27" t="s">
        <v>665</v>
      </c>
      <c r="B66" s="27" t="s">
        <v>574</v>
      </c>
      <c r="C66" s="62">
        <f t="shared" si="0"/>
        <v>44509</v>
      </c>
      <c r="D66" s="61">
        <f t="shared" si="1"/>
        <v>11</v>
      </c>
      <c r="E66" s="59" t="s">
        <v>547</v>
      </c>
      <c r="F66" s="59">
        <v>9</v>
      </c>
      <c r="G66" s="59" t="s">
        <v>549</v>
      </c>
      <c r="H66" s="27">
        <v>2021</v>
      </c>
      <c r="I66" s="58">
        <v>0.47430555555555554</v>
      </c>
      <c r="J66" s="27" t="s">
        <v>546</v>
      </c>
      <c r="K66" s="27" t="s">
        <v>193</v>
      </c>
      <c r="L66" s="27" t="s">
        <v>99</v>
      </c>
      <c r="M66" s="27" t="s">
        <v>67</v>
      </c>
      <c r="N66" s="57" t="str">
        <f>VLOOKUP(M66,'Reference Table'!E:H,4,0)</f>
        <v>Northern</v>
      </c>
      <c r="O66" s="27" t="s">
        <v>31</v>
      </c>
      <c r="P66" s="59" t="s">
        <v>24</v>
      </c>
      <c r="Q66" s="65" t="s">
        <v>26</v>
      </c>
      <c r="R66" s="65">
        <v>84.96</v>
      </c>
      <c r="S66" s="63"/>
      <c r="T66" s="27" t="s">
        <v>27</v>
      </c>
    </row>
    <row r="67" spans="1:20" ht="14.25" customHeight="1">
      <c r="A67" s="27" t="s">
        <v>666</v>
      </c>
      <c r="B67" s="27" t="s">
        <v>574</v>
      </c>
      <c r="C67" s="62">
        <f aca="true" t="shared" si="2" ref="C67:C130">DATE(H67,D67,F67)</f>
        <v>44507</v>
      </c>
      <c r="D67" s="61">
        <f aca="true" t="shared" si="3" ref="D67:D130">MONTH(G67&amp;1)</f>
        <v>11</v>
      </c>
      <c r="E67" s="59" t="s">
        <v>544</v>
      </c>
      <c r="F67" s="59">
        <v>7</v>
      </c>
      <c r="G67" s="59" t="s">
        <v>549</v>
      </c>
      <c r="H67" s="27">
        <v>2021</v>
      </c>
      <c r="I67" s="58">
        <v>0.2902777777777778</v>
      </c>
      <c r="J67" s="27" t="s">
        <v>546</v>
      </c>
      <c r="K67" s="27" t="s">
        <v>194</v>
      </c>
      <c r="L67" s="27" t="s">
        <v>54</v>
      </c>
      <c r="M67" s="27" t="s">
        <v>50</v>
      </c>
      <c r="N67" s="57" t="str">
        <f>VLOOKUP(M67,'Reference Table'!E:H,4,0)</f>
        <v>Northern</v>
      </c>
      <c r="O67" s="27" t="s">
        <v>31</v>
      </c>
      <c r="P67" s="59" t="s">
        <v>24</v>
      </c>
      <c r="Q67" s="65" t="s">
        <v>25</v>
      </c>
      <c r="R67" s="65">
        <v>84.96</v>
      </c>
      <c r="S67" s="63"/>
      <c r="T67" s="27" t="s">
        <v>27</v>
      </c>
    </row>
    <row r="68" spans="1:20" ht="14.25" customHeight="1">
      <c r="A68" s="27" t="s">
        <v>667</v>
      </c>
      <c r="B68" s="27" t="s">
        <v>668</v>
      </c>
      <c r="C68" s="62">
        <f t="shared" si="2"/>
        <v>44470</v>
      </c>
      <c r="D68" s="61">
        <f t="shared" si="3"/>
        <v>10</v>
      </c>
      <c r="E68" s="59" t="s">
        <v>558</v>
      </c>
      <c r="F68" s="59">
        <v>1</v>
      </c>
      <c r="G68" s="59" t="s">
        <v>548</v>
      </c>
      <c r="H68" s="27">
        <v>2021</v>
      </c>
      <c r="I68" s="58">
        <v>0.4826388888888889</v>
      </c>
      <c r="J68" s="27" t="s">
        <v>546</v>
      </c>
      <c r="K68" s="27" t="s">
        <v>91</v>
      </c>
      <c r="L68" s="27" t="s">
        <v>39</v>
      </c>
      <c r="M68" s="27" t="s">
        <v>40</v>
      </c>
      <c r="N68" s="57" t="str">
        <f>VLOOKUP(M68,'Reference Table'!E:H,4,0)</f>
        <v>Western</v>
      </c>
      <c r="O68" s="27" t="s">
        <v>195</v>
      </c>
      <c r="P68" s="59" t="s">
        <v>24</v>
      </c>
      <c r="Q68" s="65" t="s">
        <v>56</v>
      </c>
      <c r="R68" s="65">
        <v>84.96</v>
      </c>
      <c r="S68" s="63" t="s">
        <v>37</v>
      </c>
      <c r="T68" s="27" t="s">
        <v>27</v>
      </c>
    </row>
    <row r="69" spans="1:20" ht="14.25" customHeight="1">
      <c r="A69" s="27" t="s">
        <v>669</v>
      </c>
      <c r="B69" s="27" t="s">
        <v>574</v>
      </c>
      <c r="C69" s="62">
        <f t="shared" si="2"/>
        <v>44510</v>
      </c>
      <c r="D69" s="61">
        <f t="shared" si="3"/>
        <v>11</v>
      </c>
      <c r="E69" s="59" t="s">
        <v>550</v>
      </c>
      <c r="F69" s="59">
        <v>10</v>
      </c>
      <c r="G69" s="59" t="s">
        <v>549</v>
      </c>
      <c r="H69" s="27">
        <v>2021</v>
      </c>
      <c r="I69" s="58">
        <v>0.39166666666666666</v>
      </c>
      <c r="J69" s="27" t="s">
        <v>546</v>
      </c>
      <c r="K69" s="27" t="s">
        <v>196</v>
      </c>
      <c r="L69" s="27" t="s">
        <v>197</v>
      </c>
      <c r="M69" s="27" t="s">
        <v>198</v>
      </c>
      <c r="N69" s="57" t="str">
        <f>VLOOKUP(M69,'Reference Table'!E:H,4,0)</f>
        <v>Northern</v>
      </c>
      <c r="O69" s="27" t="s">
        <v>31</v>
      </c>
      <c r="P69" s="59" t="s">
        <v>24</v>
      </c>
      <c r="Q69" s="65" t="s">
        <v>25</v>
      </c>
      <c r="R69" s="65">
        <v>84.96</v>
      </c>
      <c r="S69" s="63"/>
      <c r="T69" s="27" t="s">
        <v>27</v>
      </c>
    </row>
    <row r="70" spans="1:20" ht="14.25" customHeight="1">
      <c r="A70" s="27" t="s">
        <v>670</v>
      </c>
      <c r="B70" s="27" t="s">
        <v>628</v>
      </c>
      <c r="C70" s="62">
        <f t="shared" si="2"/>
        <v>44370</v>
      </c>
      <c r="D70" s="61">
        <f t="shared" si="3"/>
        <v>6</v>
      </c>
      <c r="E70" s="59" t="s">
        <v>550</v>
      </c>
      <c r="F70" s="59">
        <v>23</v>
      </c>
      <c r="G70" s="59" t="s">
        <v>554</v>
      </c>
      <c r="H70" s="27">
        <v>2021</v>
      </c>
      <c r="I70" s="58">
        <v>0.25625000000000003</v>
      </c>
      <c r="J70" s="27" t="s">
        <v>551</v>
      </c>
      <c r="K70" s="27" t="s">
        <v>199</v>
      </c>
      <c r="L70" s="27" t="s">
        <v>200</v>
      </c>
      <c r="M70" s="27" t="s">
        <v>73</v>
      </c>
      <c r="N70" s="57" t="str">
        <f>VLOOKUP(M70,'Reference Table'!E:H,4,0)</f>
        <v>Southern</v>
      </c>
      <c r="O70" s="27" t="s">
        <v>201</v>
      </c>
      <c r="P70" s="59" t="s">
        <v>24</v>
      </c>
      <c r="Q70" s="65" t="s">
        <v>25</v>
      </c>
      <c r="R70" s="65"/>
      <c r="S70" s="63"/>
      <c r="T70" s="27" t="s">
        <v>27</v>
      </c>
    </row>
    <row r="71" spans="1:20" ht="14.25" customHeight="1">
      <c r="A71" s="27" t="s">
        <v>671</v>
      </c>
      <c r="B71" s="27" t="s">
        <v>574</v>
      </c>
      <c r="C71" s="62">
        <f t="shared" si="2"/>
        <v>44458</v>
      </c>
      <c r="D71" s="61">
        <f t="shared" si="3"/>
        <v>9</v>
      </c>
      <c r="E71" s="59" t="s">
        <v>544</v>
      </c>
      <c r="F71" s="59">
        <v>19</v>
      </c>
      <c r="G71" s="59" t="s">
        <v>552</v>
      </c>
      <c r="H71" s="27">
        <v>2021</v>
      </c>
      <c r="I71" s="58">
        <v>0.4979166666666666</v>
      </c>
      <c r="J71" s="27" t="s">
        <v>551</v>
      </c>
      <c r="K71" s="27" t="s">
        <v>202</v>
      </c>
      <c r="L71" s="27" t="s">
        <v>203</v>
      </c>
      <c r="M71" s="27" t="s">
        <v>45</v>
      </c>
      <c r="N71" s="57" t="str">
        <f>VLOOKUP(M71,'Reference Table'!E:H,4,0)</f>
        <v>Eastern</v>
      </c>
      <c r="O71" s="27" t="s">
        <v>31</v>
      </c>
      <c r="P71" s="59" t="s">
        <v>24</v>
      </c>
      <c r="Q71" s="65" t="s">
        <v>25</v>
      </c>
      <c r="R71" s="65">
        <v>47.2</v>
      </c>
      <c r="S71" s="63"/>
      <c r="T71" s="27" t="s">
        <v>27</v>
      </c>
    </row>
    <row r="72" spans="1:20" ht="14.25" customHeight="1">
      <c r="A72" s="27" t="s">
        <v>672</v>
      </c>
      <c r="B72" s="27" t="s">
        <v>616</v>
      </c>
      <c r="C72" s="62">
        <f t="shared" si="2"/>
        <v>44479</v>
      </c>
      <c r="D72" s="61">
        <f t="shared" si="3"/>
        <v>10</v>
      </c>
      <c r="E72" s="59" t="s">
        <v>544</v>
      </c>
      <c r="F72" s="59">
        <v>10</v>
      </c>
      <c r="G72" s="59" t="s">
        <v>548</v>
      </c>
      <c r="H72" s="27">
        <v>2021</v>
      </c>
      <c r="I72" s="58">
        <v>0.4597222222222222</v>
      </c>
      <c r="J72" s="27" t="s">
        <v>546</v>
      </c>
      <c r="K72" s="27" t="s">
        <v>121</v>
      </c>
      <c r="L72" s="27" t="s">
        <v>122</v>
      </c>
      <c r="M72" s="27" t="s">
        <v>63</v>
      </c>
      <c r="N72" s="57" t="str">
        <f>VLOOKUP(M72,'Reference Table'!E:H,4,0)</f>
        <v>Central</v>
      </c>
      <c r="O72" s="27" t="s">
        <v>114</v>
      </c>
      <c r="P72" s="59" t="s">
        <v>24</v>
      </c>
      <c r="Q72" s="65" t="s">
        <v>56</v>
      </c>
      <c r="R72" s="65">
        <v>60.18</v>
      </c>
      <c r="S72" s="63"/>
      <c r="T72" s="27" t="s">
        <v>27</v>
      </c>
    </row>
    <row r="73" spans="1:20" ht="14.25" customHeight="1">
      <c r="A73" s="27" t="s">
        <v>673</v>
      </c>
      <c r="B73" s="27" t="s">
        <v>674</v>
      </c>
      <c r="C73" s="62">
        <f t="shared" si="2"/>
        <v>44424</v>
      </c>
      <c r="D73" s="61">
        <f t="shared" si="3"/>
        <v>8</v>
      </c>
      <c r="E73" s="59" t="s">
        <v>557</v>
      </c>
      <c r="F73" s="59">
        <v>16</v>
      </c>
      <c r="G73" s="59" t="s">
        <v>555</v>
      </c>
      <c r="H73" s="27">
        <v>2021</v>
      </c>
      <c r="I73" s="58">
        <v>0.06736111111111111</v>
      </c>
      <c r="J73" s="27" t="s">
        <v>546</v>
      </c>
      <c r="K73" s="27" t="s">
        <v>204</v>
      </c>
      <c r="L73" s="27" t="s">
        <v>82</v>
      </c>
      <c r="M73" s="27" t="s">
        <v>45</v>
      </c>
      <c r="N73" s="57" t="str">
        <f>VLOOKUP(M73,'Reference Table'!E:H,4,0)</f>
        <v>Eastern</v>
      </c>
      <c r="O73" s="27" t="s">
        <v>205</v>
      </c>
      <c r="P73" s="59" t="s">
        <v>24</v>
      </c>
      <c r="Q73" s="65" t="s">
        <v>108</v>
      </c>
      <c r="R73" s="65"/>
      <c r="S73" s="63"/>
      <c r="T73" s="27" t="s">
        <v>27</v>
      </c>
    </row>
    <row r="74" spans="1:20" ht="14.25" customHeight="1">
      <c r="A74" s="27" t="s">
        <v>675</v>
      </c>
      <c r="B74" s="27" t="s">
        <v>676</v>
      </c>
      <c r="C74" s="62">
        <f t="shared" si="2"/>
        <v>44406</v>
      </c>
      <c r="D74" s="61">
        <f t="shared" si="3"/>
        <v>7</v>
      </c>
      <c r="E74" s="59" t="s">
        <v>553</v>
      </c>
      <c r="F74" s="59">
        <v>29</v>
      </c>
      <c r="G74" s="59" t="s">
        <v>545</v>
      </c>
      <c r="H74" s="27">
        <v>2021</v>
      </c>
      <c r="I74" s="58">
        <v>0.25277777777777777</v>
      </c>
      <c r="J74" s="27" t="s">
        <v>546</v>
      </c>
      <c r="K74" s="27" t="s">
        <v>206</v>
      </c>
      <c r="L74" s="27" t="s">
        <v>207</v>
      </c>
      <c r="M74" s="27" t="s">
        <v>113</v>
      </c>
      <c r="N74" s="57" t="str">
        <f>VLOOKUP(M74,'Reference Table'!E:H,4,0)</f>
        <v>Northern</v>
      </c>
      <c r="O74" s="27" t="s">
        <v>208</v>
      </c>
      <c r="P74" s="59" t="s">
        <v>24</v>
      </c>
      <c r="Q74" s="65" t="s">
        <v>192</v>
      </c>
      <c r="R74" s="65"/>
      <c r="S74" s="63"/>
      <c r="T74" s="27" t="s">
        <v>27</v>
      </c>
    </row>
    <row r="75" spans="1:20" ht="14.25" customHeight="1">
      <c r="A75" s="27" t="s">
        <v>677</v>
      </c>
      <c r="B75" s="27" t="s">
        <v>678</v>
      </c>
      <c r="C75" s="62">
        <f t="shared" si="2"/>
        <v>44398</v>
      </c>
      <c r="D75" s="61">
        <f t="shared" si="3"/>
        <v>7</v>
      </c>
      <c r="E75" s="59" t="s">
        <v>550</v>
      </c>
      <c r="F75" s="59">
        <v>21</v>
      </c>
      <c r="G75" s="59" t="s">
        <v>545</v>
      </c>
      <c r="H75" s="27">
        <v>2021</v>
      </c>
      <c r="I75" s="58">
        <v>0.3194444444444445</v>
      </c>
      <c r="J75" s="27" t="s">
        <v>546</v>
      </c>
      <c r="K75" s="27" t="s">
        <v>209</v>
      </c>
      <c r="L75" s="27" t="s">
        <v>210</v>
      </c>
      <c r="M75" s="27" t="s">
        <v>73</v>
      </c>
      <c r="N75" s="57" t="str">
        <f>VLOOKUP(M75,'Reference Table'!E:H,4,0)</f>
        <v>Southern</v>
      </c>
      <c r="O75" s="27" t="s">
        <v>211</v>
      </c>
      <c r="P75" s="59" t="s">
        <v>24</v>
      </c>
      <c r="Q75" s="65" t="s">
        <v>140</v>
      </c>
      <c r="R75" s="65"/>
      <c r="S75" s="63" t="s">
        <v>37</v>
      </c>
      <c r="T75" s="27" t="s">
        <v>27</v>
      </c>
    </row>
    <row r="76" spans="1:20" ht="14.25" customHeight="1">
      <c r="A76" s="27" t="s">
        <v>679</v>
      </c>
      <c r="B76" s="27" t="s">
        <v>657</v>
      </c>
      <c r="C76" s="62">
        <f t="shared" si="2"/>
        <v>44512</v>
      </c>
      <c r="D76" s="61">
        <f t="shared" si="3"/>
        <v>11</v>
      </c>
      <c r="E76" s="59" t="s">
        <v>558</v>
      </c>
      <c r="F76" s="59">
        <v>12</v>
      </c>
      <c r="G76" s="59" t="s">
        <v>549</v>
      </c>
      <c r="H76" s="27">
        <v>2021</v>
      </c>
      <c r="I76" s="58">
        <v>0.2986111111111111</v>
      </c>
      <c r="J76" s="27" t="s">
        <v>546</v>
      </c>
      <c r="K76" s="27" t="s">
        <v>212</v>
      </c>
      <c r="L76" s="27" t="s">
        <v>213</v>
      </c>
      <c r="M76" s="27" t="s">
        <v>214</v>
      </c>
      <c r="N76" s="57" t="str">
        <f>VLOOKUP(M76,'Reference Table'!E:H,4,0)</f>
        <v>Northern</v>
      </c>
      <c r="O76" s="27" t="s">
        <v>178</v>
      </c>
      <c r="P76" s="59" t="s">
        <v>24</v>
      </c>
      <c r="Q76" s="65" t="s">
        <v>179</v>
      </c>
      <c r="R76" s="65">
        <v>210.04</v>
      </c>
      <c r="S76" s="63"/>
      <c r="T76" s="27" t="s">
        <v>27</v>
      </c>
    </row>
    <row r="77" spans="1:20" ht="14.25" customHeight="1">
      <c r="A77" s="27" t="s">
        <v>680</v>
      </c>
      <c r="B77" s="27" t="s">
        <v>681</v>
      </c>
      <c r="C77" s="62">
        <f t="shared" si="2"/>
        <v>44527</v>
      </c>
      <c r="D77" s="61">
        <f t="shared" si="3"/>
        <v>11</v>
      </c>
      <c r="E77" s="59" t="s">
        <v>556</v>
      </c>
      <c r="F77" s="59">
        <v>27</v>
      </c>
      <c r="G77" s="59" t="s">
        <v>549</v>
      </c>
      <c r="H77" s="27">
        <v>2021</v>
      </c>
      <c r="I77" s="58">
        <v>0.39444444444444443</v>
      </c>
      <c r="J77" s="27" t="s">
        <v>546</v>
      </c>
      <c r="K77" s="27" t="s">
        <v>215</v>
      </c>
      <c r="L77" s="27" t="s">
        <v>216</v>
      </c>
      <c r="M77" s="27" t="s">
        <v>73</v>
      </c>
      <c r="N77" s="57" t="str">
        <f>VLOOKUP(M77,'Reference Table'!E:H,4,0)</f>
        <v>Southern</v>
      </c>
      <c r="O77" s="27" t="s">
        <v>217</v>
      </c>
      <c r="P77" s="59" t="s">
        <v>24</v>
      </c>
      <c r="Q77" s="65" t="s">
        <v>25</v>
      </c>
      <c r="R77" s="65">
        <v>84.96</v>
      </c>
      <c r="S77" s="63"/>
      <c r="T77" s="27" t="s">
        <v>27</v>
      </c>
    </row>
    <row r="78" spans="1:20" ht="14.25" customHeight="1">
      <c r="A78" s="27" t="s">
        <v>682</v>
      </c>
      <c r="B78" s="27" t="s">
        <v>649</v>
      </c>
      <c r="C78" s="62">
        <f t="shared" si="2"/>
        <v>44390</v>
      </c>
      <c r="D78" s="61">
        <f t="shared" si="3"/>
        <v>7</v>
      </c>
      <c r="E78" s="59" t="s">
        <v>547</v>
      </c>
      <c r="F78" s="59">
        <v>13</v>
      </c>
      <c r="G78" s="59" t="s">
        <v>545</v>
      </c>
      <c r="H78" s="27">
        <v>2021</v>
      </c>
      <c r="I78" s="58">
        <v>0.5027777777777778</v>
      </c>
      <c r="J78" s="27" t="s">
        <v>546</v>
      </c>
      <c r="K78" s="27" t="s">
        <v>194</v>
      </c>
      <c r="L78" s="27" t="s">
        <v>89</v>
      </c>
      <c r="M78" s="27" t="s">
        <v>35</v>
      </c>
      <c r="N78" s="57" t="str">
        <f>VLOOKUP(M78,'Reference Table'!E:H,4,0)</f>
        <v>Southern</v>
      </c>
      <c r="O78" s="27" t="s">
        <v>23</v>
      </c>
      <c r="P78" s="59" t="s">
        <v>24</v>
      </c>
      <c r="Q78" s="65" t="s">
        <v>192</v>
      </c>
      <c r="R78" s="65"/>
      <c r="S78" s="63" t="s">
        <v>37</v>
      </c>
      <c r="T78" s="27" t="s">
        <v>27</v>
      </c>
    </row>
    <row r="79" spans="1:20" ht="14.25" customHeight="1">
      <c r="A79" s="27" t="s">
        <v>683</v>
      </c>
      <c r="B79" s="27" t="s">
        <v>624</v>
      </c>
      <c r="C79" s="62">
        <f t="shared" si="2"/>
        <v>44458</v>
      </c>
      <c r="D79" s="61">
        <f t="shared" si="3"/>
        <v>9</v>
      </c>
      <c r="E79" s="59" t="s">
        <v>544</v>
      </c>
      <c r="F79" s="59">
        <v>19</v>
      </c>
      <c r="G79" s="59" t="s">
        <v>552</v>
      </c>
      <c r="H79" s="27">
        <v>2021</v>
      </c>
      <c r="I79" s="58">
        <v>0.3277777777777778</v>
      </c>
      <c r="J79" s="27" t="s">
        <v>546</v>
      </c>
      <c r="K79" s="27" t="s">
        <v>218</v>
      </c>
      <c r="L79" s="27" t="s">
        <v>219</v>
      </c>
      <c r="M79" s="27" t="s">
        <v>157</v>
      </c>
      <c r="N79" s="57" t="str">
        <f>VLOOKUP(M79,'Reference Table'!E:H,4,0)</f>
        <v>Southern</v>
      </c>
      <c r="O79" s="27" t="s">
        <v>127</v>
      </c>
      <c r="P79" s="59" t="s">
        <v>24</v>
      </c>
      <c r="Q79" s="65" t="s">
        <v>108</v>
      </c>
      <c r="R79" s="65">
        <v>84.96</v>
      </c>
      <c r="S79" s="63" t="s">
        <v>37</v>
      </c>
      <c r="T79" s="27" t="s">
        <v>27</v>
      </c>
    </row>
    <row r="80" spans="1:20" ht="14.25" customHeight="1">
      <c r="A80" s="27" t="s">
        <v>684</v>
      </c>
      <c r="B80" s="27" t="s">
        <v>574</v>
      </c>
      <c r="C80" s="62">
        <f t="shared" si="2"/>
        <v>44462</v>
      </c>
      <c r="D80" s="61">
        <f t="shared" si="3"/>
        <v>9</v>
      </c>
      <c r="E80" s="59" t="s">
        <v>553</v>
      </c>
      <c r="F80" s="59">
        <v>23</v>
      </c>
      <c r="G80" s="59" t="s">
        <v>552</v>
      </c>
      <c r="H80" s="27">
        <v>2021</v>
      </c>
      <c r="I80" s="58">
        <v>0.13819444444444443</v>
      </c>
      <c r="J80" s="27" t="s">
        <v>546</v>
      </c>
      <c r="K80" s="27" t="s">
        <v>220</v>
      </c>
      <c r="L80" s="27" t="s">
        <v>221</v>
      </c>
      <c r="M80" s="27" t="s">
        <v>63</v>
      </c>
      <c r="N80" s="57" t="str">
        <f>VLOOKUP(M80,'Reference Table'!E:H,4,0)</f>
        <v>Central</v>
      </c>
      <c r="O80" s="27" t="s">
        <v>31</v>
      </c>
      <c r="P80" s="59" t="s">
        <v>24</v>
      </c>
      <c r="Q80" s="65" t="s">
        <v>25</v>
      </c>
      <c r="R80" s="65">
        <v>60.18</v>
      </c>
      <c r="S80" s="63"/>
      <c r="T80" s="27" t="s">
        <v>27</v>
      </c>
    </row>
    <row r="81" spans="1:20" ht="14.25" customHeight="1">
      <c r="A81" s="27" t="s">
        <v>685</v>
      </c>
      <c r="B81" s="27" t="s">
        <v>686</v>
      </c>
      <c r="C81" s="62">
        <f t="shared" si="2"/>
        <v>44493</v>
      </c>
      <c r="D81" s="61">
        <f t="shared" si="3"/>
        <v>10</v>
      </c>
      <c r="E81" s="59" t="s">
        <v>544</v>
      </c>
      <c r="F81" s="59">
        <v>24</v>
      </c>
      <c r="G81" s="59" t="s">
        <v>548</v>
      </c>
      <c r="H81" s="27">
        <v>2021</v>
      </c>
      <c r="I81" s="58">
        <v>0.2888888888888889</v>
      </c>
      <c r="J81" s="27" t="s">
        <v>546</v>
      </c>
      <c r="K81" s="27" t="s">
        <v>222</v>
      </c>
      <c r="L81" s="27" t="s">
        <v>58</v>
      </c>
      <c r="M81" s="27" t="s">
        <v>59</v>
      </c>
      <c r="N81" s="57" t="str">
        <f>VLOOKUP(M81,'Reference Table'!E:H,4,0)</f>
        <v>Southern</v>
      </c>
      <c r="O81" s="27" t="s">
        <v>223</v>
      </c>
      <c r="P81" s="59" t="s">
        <v>24</v>
      </c>
      <c r="Q81" s="65" t="s">
        <v>140</v>
      </c>
      <c r="R81" s="65">
        <v>84.96</v>
      </c>
      <c r="S81" s="63"/>
      <c r="T81" s="27" t="s">
        <v>27</v>
      </c>
    </row>
    <row r="82" spans="1:20" ht="14.25" customHeight="1">
      <c r="A82" s="27" t="s">
        <v>687</v>
      </c>
      <c r="B82" s="27" t="s">
        <v>631</v>
      </c>
      <c r="C82" s="62">
        <f t="shared" si="2"/>
        <v>44510</v>
      </c>
      <c r="D82" s="61">
        <f t="shared" si="3"/>
        <v>11</v>
      </c>
      <c r="E82" s="59" t="s">
        <v>550</v>
      </c>
      <c r="F82" s="59">
        <v>10</v>
      </c>
      <c r="G82" s="59" t="s">
        <v>549</v>
      </c>
      <c r="H82" s="27">
        <v>2021</v>
      </c>
      <c r="I82" s="58">
        <v>0.25</v>
      </c>
      <c r="J82" s="27" t="s">
        <v>546</v>
      </c>
      <c r="K82" s="27" t="s">
        <v>224</v>
      </c>
      <c r="L82" s="27" t="s">
        <v>89</v>
      </c>
      <c r="M82" s="27" t="s">
        <v>35</v>
      </c>
      <c r="N82" s="57" t="str">
        <f>VLOOKUP(M82,'Reference Table'!E:H,4,0)</f>
        <v>Southern</v>
      </c>
      <c r="O82" s="27" t="s">
        <v>136</v>
      </c>
      <c r="P82" s="59" t="s">
        <v>24</v>
      </c>
      <c r="Q82" s="65" t="s">
        <v>56</v>
      </c>
      <c r="R82" s="65">
        <v>84.96</v>
      </c>
      <c r="S82" s="63"/>
      <c r="T82" s="27" t="s">
        <v>27</v>
      </c>
    </row>
    <row r="83" spans="1:20" ht="14.25" customHeight="1">
      <c r="A83" s="27" t="s">
        <v>688</v>
      </c>
      <c r="B83" s="27" t="s">
        <v>689</v>
      </c>
      <c r="C83" s="62">
        <f t="shared" si="2"/>
        <v>44518</v>
      </c>
      <c r="D83" s="61">
        <f t="shared" si="3"/>
        <v>11</v>
      </c>
      <c r="E83" s="59" t="s">
        <v>553</v>
      </c>
      <c r="F83" s="59">
        <v>18</v>
      </c>
      <c r="G83" s="59" t="s">
        <v>549</v>
      </c>
      <c r="H83" s="27">
        <v>2021</v>
      </c>
      <c r="I83" s="58">
        <v>0.5222222222222223</v>
      </c>
      <c r="J83" s="27" t="s">
        <v>551</v>
      </c>
      <c r="K83" s="27" t="s">
        <v>225</v>
      </c>
      <c r="L83" s="27" t="s">
        <v>82</v>
      </c>
      <c r="M83" s="27" t="s">
        <v>45</v>
      </c>
      <c r="N83" s="57" t="str">
        <f>VLOOKUP(M83,'Reference Table'!E:H,4,0)</f>
        <v>Eastern</v>
      </c>
      <c r="O83" s="27" t="s">
        <v>226</v>
      </c>
      <c r="P83" s="59" t="s">
        <v>24</v>
      </c>
      <c r="Q83" s="65" t="s">
        <v>56</v>
      </c>
      <c r="R83" s="65">
        <v>47.2</v>
      </c>
      <c r="S83" s="63"/>
      <c r="T83" s="27" t="s">
        <v>27</v>
      </c>
    </row>
    <row r="84" spans="1:20" ht="14.25" customHeight="1">
      <c r="A84" s="27" t="s">
        <v>690</v>
      </c>
      <c r="B84" s="27" t="s">
        <v>620</v>
      </c>
      <c r="C84" s="62">
        <f t="shared" si="2"/>
        <v>44504</v>
      </c>
      <c r="D84" s="61">
        <f t="shared" si="3"/>
        <v>11</v>
      </c>
      <c r="E84" s="59" t="s">
        <v>553</v>
      </c>
      <c r="F84" s="59">
        <v>4</v>
      </c>
      <c r="G84" s="59" t="s">
        <v>549</v>
      </c>
      <c r="H84" s="27">
        <v>2021</v>
      </c>
      <c r="I84" s="58">
        <v>0.36944444444444446</v>
      </c>
      <c r="J84" s="27" t="s">
        <v>551</v>
      </c>
      <c r="K84" s="27" t="s">
        <v>175</v>
      </c>
      <c r="L84" s="27" t="s">
        <v>39</v>
      </c>
      <c r="M84" s="27" t="s">
        <v>40</v>
      </c>
      <c r="N84" s="57" t="str">
        <f>VLOOKUP(M84,'Reference Table'!E:H,4,0)</f>
        <v>Western</v>
      </c>
      <c r="O84" s="27" t="s">
        <v>123</v>
      </c>
      <c r="P84" s="59" t="s">
        <v>24</v>
      </c>
      <c r="Q84" s="65" t="s">
        <v>56</v>
      </c>
      <c r="R84" s="65">
        <v>84.96</v>
      </c>
      <c r="S84" s="63"/>
      <c r="T84" s="27" t="s">
        <v>27</v>
      </c>
    </row>
    <row r="85" spans="1:20" ht="14.25" customHeight="1">
      <c r="A85" s="27" t="s">
        <v>691</v>
      </c>
      <c r="B85" s="27" t="s">
        <v>692</v>
      </c>
      <c r="C85" s="62">
        <f t="shared" si="2"/>
        <v>44440</v>
      </c>
      <c r="D85" s="61">
        <f t="shared" si="3"/>
        <v>9</v>
      </c>
      <c r="E85" s="59" t="s">
        <v>550</v>
      </c>
      <c r="F85" s="59">
        <v>1</v>
      </c>
      <c r="G85" s="59" t="s">
        <v>552</v>
      </c>
      <c r="H85" s="27">
        <v>2021</v>
      </c>
      <c r="I85" s="58">
        <v>0.48055555555555557</v>
      </c>
      <c r="J85" s="27" t="s">
        <v>551</v>
      </c>
      <c r="K85" s="27" t="s">
        <v>227</v>
      </c>
      <c r="L85" s="27" t="s">
        <v>58</v>
      </c>
      <c r="M85" s="27" t="s">
        <v>59</v>
      </c>
      <c r="N85" s="57" t="str">
        <f>VLOOKUP(M85,'Reference Table'!E:H,4,0)</f>
        <v>Southern</v>
      </c>
      <c r="O85" s="27" t="s">
        <v>228</v>
      </c>
      <c r="P85" s="59" t="s">
        <v>24</v>
      </c>
      <c r="Q85" s="65" t="s">
        <v>140</v>
      </c>
      <c r="R85" s="65">
        <v>114.46</v>
      </c>
      <c r="S85" s="63"/>
      <c r="T85" s="27" t="s">
        <v>27</v>
      </c>
    </row>
    <row r="86" spans="1:20" ht="14.25" customHeight="1">
      <c r="A86" s="27" t="s">
        <v>693</v>
      </c>
      <c r="B86" s="27" t="s">
        <v>601</v>
      </c>
      <c r="C86" s="62">
        <f t="shared" si="2"/>
        <v>44520</v>
      </c>
      <c r="D86" s="61">
        <f t="shared" si="3"/>
        <v>11</v>
      </c>
      <c r="E86" s="59" t="s">
        <v>556</v>
      </c>
      <c r="F86" s="59">
        <v>20</v>
      </c>
      <c r="G86" s="59" t="s">
        <v>549</v>
      </c>
      <c r="H86" s="27">
        <v>2021</v>
      </c>
      <c r="I86" s="58">
        <v>0.11180555555555556</v>
      </c>
      <c r="J86" s="27" t="s">
        <v>551</v>
      </c>
      <c r="K86" s="27" t="s">
        <v>86</v>
      </c>
      <c r="L86" s="27" t="s">
        <v>39</v>
      </c>
      <c r="M86" s="27" t="s">
        <v>40</v>
      </c>
      <c r="N86" s="57" t="str">
        <f>VLOOKUP(M86,'Reference Table'!E:H,4,0)</f>
        <v>Western</v>
      </c>
      <c r="O86" s="27" t="s">
        <v>87</v>
      </c>
      <c r="P86" s="59" t="s">
        <v>24</v>
      </c>
      <c r="Q86" s="65" t="s">
        <v>25</v>
      </c>
      <c r="R86" s="65">
        <v>84.96</v>
      </c>
      <c r="S86" s="63"/>
      <c r="T86" s="27" t="s">
        <v>27</v>
      </c>
    </row>
    <row r="87" spans="1:20" ht="14.25" customHeight="1">
      <c r="A87" s="27" t="s">
        <v>694</v>
      </c>
      <c r="B87" s="27" t="s">
        <v>695</v>
      </c>
      <c r="C87" s="62">
        <f t="shared" si="2"/>
        <v>44437</v>
      </c>
      <c r="D87" s="61">
        <f t="shared" si="3"/>
        <v>8</v>
      </c>
      <c r="E87" s="59" t="s">
        <v>544</v>
      </c>
      <c r="F87" s="59">
        <v>29</v>
      </c>
      <c r="G87" s="59" t="s">
        <v>555</v>
      </c>
      <c r="H87" s="27">
        <v>2021</v>
      </c>
      <c r="I87" s="58">
        <v>0.4777777777777778</v>
      </c>
      <c r="J87" s="27" t="s">
        <v>546</v>
      </c>
      <c r="K87" s="27" t="s">
        <v>229</v>
      </c>
      <c r="L87" s="27" t="s">
        <v>216</v>
      </c>
      <c r="M87" s="27" t="s">
        <v>73</v>
      </c>
      <c r="N87" s="57" t="str">
        <f>VLOOKUP(M87,'Reference Table'!E:H,4,0)</f>
        <v>Southern</v>
      </c>
      <c r="O87" s="27" t="s">
        <v>230</v>
      </c>
      <c r="P87" s="59" t="s">
        <v>24</v>
      </c>
      <c r="Q87" s="65" t="s">
        <v>108</v>
      </c>
      <c r="R87" s="65">
        <v>81.42</v>
      </c>
      <c r="S87" s="63" t="s">
        <v>37</v>
      </c>
      <c r="T87" s="27" t="s">
        <v>27</v>
      </c>
    </row>
    <row r="88" spans="1:20" ht="14.25" customHeight="1">
      <c r="A88" s="27" t="s">
        <v>696</v>
      </c>
      <c r="B88" s="27" t="s">
        <v>574</v>
      </c>
      <c r="C88" s="62">
        <f t="shared" si="2"/>
        <v>44486</v>
      </c>
      <c r="D88" s="61">
        <f t="shared" si="3"/>
        <v>10</v>
      </c>
      <c r="E88" s="59" t="s">
        <v>544</v>
      </c>
      <c r="F88" s="59">
        <v>17</v>
      </c>
      <c r="G88" s="59" t="s">
        <v>548</v>
      </c>
      <c r="H88" s="27">
        <v>2021</v>
      </c>
      <c r="I88" s="58">
        <v>0.43194444444444446</v>
      </c>
      <c r="J88" s="27" t="s">
        <v>551</v>
      </c>
      <c r="K88" s="27" t="s">
        <v>231</v>
      </c>
      <c r="L88" s="27" t="s">
        <v>147</v>
      </c>
      <c r="M88" s="27" t="s">
        <v>40</v>
      </c>
      <c r="N88" s="57" t="str">
        <f>VLOOKUP(M88,'Reference Table'!E:H,4,0)</f>
        <v>Western</v>
      </c>
      <c r="O88" s="27" t="s">
        <v>31</v>
      </c>
      <c r="P88" s="59" t="s">
        <v>232</v>
      </c>
      <c r="Q88" s="65" t="s">
        <v>233</v>
      </c>
      <c r="R88" s="65">
        <v>84.96</v>
      </c>
      <c r="S88" s="63"/>
      <c r="T88" s="27" t="s">
        <v>27</v>
      </c>
    </row>
    <row r="89" spans="1:20" ht="14.25" customHeight="1">
      <c r="A89" s="27" t="s">
        <v>697</v>
      </c>
      <c r="B89" s="27" t="s">
        <v>674</v>
      </c>
      <c r="C89" s="62">
        <f t="shared" si="2"/>
        <v>44476</v>
      </c>
      <c r="D89" s="61">
        <f t="shared" si="3"/>
        <v>10</v>
      </c>
      <c r="E89" s="59" t="s">
        <v>553</v>
      </c>
      <c r="F89" s="59">
        <v>7</v>
      </c>
      <c r="G89" s="59" t="s">
        <v>548</v>
      </c>
      <c r="H89" s="27">
        <v>2021</v>
      </c>
      <c r="I89" s="58">
        <v>0.47430555555555554</v>
      </c>
      <c r="J89" s="27" t="s">
        <v>551</v>
      </c>
      <c r="K89" s="27" t="s">
        <v>193</v>
      </c>
      <c r="L89" s="27" t="s">
        <v>234</v>
      </c>
      <c r="M89" s="27" t="s">
        <v>50</v>
      </c>
      <c r="N89" s="57" t="str">
        <f>VLOOKUP(M89,'Reference Table'!E:H,4,0)</f>
        <v>Northern</v>
      </c>
      <c r="O89" s="27" t="s">
        <v>205</v>
      </c>
      <c r="P89" s="59" t="s">
        <v>24</v>
      </c>
      <c r="Q89" s="65" t="s">
        <v>26</v>
      </c>
      <c r="R89" s="65">
        <v>84.96</v>
      </c>
      <c r="S89" s="63"/>
      <c r="T89" s="27" t="s">
        <v>27</v>
      </c>
    </row>
    <row r="90" spans="1:20" ht="14.25" customHeight="1">
      <c r="A90" s="27" t="s">
        <v>698</v>
      </c>
      <c r="B90" s="27" t="s">
        <v>585</v>
      </c>
      <c r="C90" s="62">
        <f t="shared" si="2"/>
        <v>44515</v>
      </c>
      <c r="D90" s="61">
        <f t="shared" si="3"/>
        <v>11</v>
      </c>
      <c r="E90" s="59" t="s">
        <v>557</v>
      </c>
      <c r="F90" s="59">
        <v>15</v>
      </c>
      <c r="G90" s="59" t="s">
        <v>549</v>
      </c>
      <c r="H90" s="27">
        <v>2021</v>
      </c>
      <c r="I90" s="58">
        <v>0.5201388888888888</v>
      </c>
      <c r="J90" s="27" t="s">
        <v>546</v>
      </c>
      <c r="K90" s="27" t="s">
        <v>235</v>
      </c>
      <c r="L90" s="27" t="s">
        <v>236</v>
      </c>
      <c r="M90" s="27" t="s">
        <v>157</v>
      </c>
      <c r="N90" s="57" t="str">
        <f>VLOOKUP(M90,'Reference Table'!E:H,4,0)</f>
        <v>Southern</v>
      </c>
      <c r="O90" s="27" t="s">
        <v>55</v>
      </c>
      <c r="P90" s="59" t="s">
        <v>24</v>
      </c>
      <c r="Q90" s="65" t="s">
        <v>56</v>
      </c>
      <c r="R90" s="65">
        <v>210.04</v>
      </c>
      <c r="S90" s="63"/>
      <c r="T90" s="27" t="s">
        <v>27</v>
      </c>
    </row>
    <row r="91" spans="1:20" ht="14.25" customHeight="1">
      <c r="A91" s="27" t="s">
        <v>699</v>
      </c>
      <c r="B91" s="27" t="s">
        <v>700</v>
      </c>
      <c r="C91" s="62">
        <f t="shared" si="2"/>
        <v>44403</v>
      </c>
      <c r="D91" s="61">
        <f t="shared" si="3"/>
        <v>7</v>
      </c>
      <c r="E91" s="59" t="s">
        <v>557</v>
      </c>
      <c r="F91" s="59">
        <v>26</v>
      </c>
      <c r="G91" s="59" t="s">
        <v>545</v>
      </c>
      <c r="H91" s="27">
        <v>2021</v>
      </c>
      <c r="I91" s="58">
        <v>0.34375</v>
      </c>
      <c r="J91" s="27" t="s">
        <v>551</v>
      </c>
      <c r="K91" s="27" t="s">
        <v>237</v>
      </c>
      <c r="L91" s="27" t="s">
        <v>216</v>
      </c>
      <c r="M91" s="27" t="s">
        <v>73</v>
      </c>
      <c r="N91" s="57" t="str">
        <f>VLOOKUP(M91,'Reference Table'!E:H,4,0)</f>
        <v>Southern</v>
      </c>
      <c r="O91" s="27" t="s">
        <v>238</v>
      </c>
      <c r="P91" s="59" t="s">
        <v>24</v>
      </c>
      <c r="Q91" s="65" t="s">
        <v>25</v>
      </c>
      <c r="R91" s="65"/>
      <c r="S91" s="63"/>
      <c r="T91" s="27" t="s">
        <v>27</v>
      </c>
    </row>
    <row r="92" spans="1:20" ht="14.25" customHeight="1">
      <c r="A92" s="27" t="s">
        <v>701</v>
      </c>
      <c r="B92" s="27" t="s">
        <v>702</v>
      </c>
      <c r="C92" s="62">
        <f t="shared" si="2"/>
        <v>44428</v>
      </c>
      <c r="D92" s="61">
        <f t="shared" si="3"/>
        <v>8</v>
      </c>
      <c r="E92" s="59" t="s">
        <v>558</v>
      </c>
      <c r="F92" s="59">
        <v>20</v>
      </c>
      <c r="G92" s="59" t="s">
        <v>555</v>
      </c>
      <c r="H92" s="27">
        <v>2021</v>
      </c>
      <c r="I92" s="58">
        <v>0.46319444444444446</v>
      </c>
      <c r="J92" s="27" t="s">
        <v>546</v>
      </c>
      <c r="K92" s="27" t="s">
        <v>239</v>
      </c>
      <c r="L92" s="27" t="s">
        <v>177</v>
      </c>
      <c r="M92" s="27" t="s">
        <v>143</v>
      </c>
      <c r="N92" s="57" t="str">
        <f>VLOOKUP(M92,'Reference Table'!E:H,4,0)</f>
        <v>Western</v>
      </c>
      <c r="O92" s="27" t="s">
        <v>240</v>
      </c>
      <c r="P92" s="59" t="s">
        <v>24</v>
      </c>
      <c r="Q92" s="65" t="s">
        <v>42</v>
      </c>
      <c r="R92" s="65"/>
      <c r="S92" s="63" t="s">
        <v>37</v>
      </c>
      <c r="T92" s="27" t="s">
        <v>27</v>
      </c>
    </row>
    <row r="93" spans="1:20" ht="14.25" customHeight="1">
      <c r="A93" s="27" t="s">
        <v>703</v>
      </c>
      <c r="B93" s="27" t="s">
        <v>616</v>
      </c>
      <c r="C93" s="62">
        <f t="shared" si="2"/>
        <v>44525</v>
      </c>
      <c r="D93" s="61">
        <f t="shared" si="3"/>
        <v>11</v>
      </c>
      <c r="E93" s="59" t="s">
        <v>553</v>
      </c>
      <c r="F93" s="59">
        <v>25</v>
      </c>
      <c r="G93" s="59" t="s">
        <v>549</v>
      </c>
      <c r="H93" s="27">
        <v>2021</v>
      </c>
      <c r="I93" s="58">
        <v>0.42291666666666666</v>
      </c>
      <c r="J93" s="27" t="s">
        <v>546</v>
      </c>
      <c r="K93" s="27" t="s">
        <v>241</v>
      </c>
      <c r="L93" s="27" t="s">
        <v>99</v>
      </c>
      <c r="M93" s="27" t="s">
        <v>67</v>
      </c>
      <c r="N93" s="57" t="str">
        <f>VLOOKUP(M93,'Reference Table'!E:H,4,0)</f>
        <v>Northern</v>
      </c>
      <c r="O93" s="27" t="s">
        <v>114</v>
      </c>
      <c r="P93" s="59" t="s">
        <v>24</v>
      </c>
      <c r="Q93" s="65" t="s">
        <v>56</v>
      </c>
      <c r="R93" s="65">
        <v>84.96</v>
      </c>
      <c r="S93" s="63"/>
      <c r="T93" s="27" t="s">
        <v>27</v>
      </c>
    </row>
    <row r="94" spans="1:20" ht="14.25" customHeight="1">
      <c r="A94" s="27" t="s">
        <v>704</v>
      </c>
      <c r="B94" s="27" t="s">
        <v>583</v>
      </c>
      <c r="C94" s="62">
        <f t="shared" si="2"/>
        <v>44476</v>
      </c>
      <c r="D94" s="61">
        <f t="shared" si="3"/>
        <v>10</v>
      </c>
      <c r="E94" s="59" t="s">
        <v>553</v>
      </c>
      <c r="F94" s="59">
        <v>7</v>
      </c>
      <c r="G94" s="59" t="s">
        <v>548</v>
      </c>
      <c r="H94" s="27">
        <v>2021</v>
      </c>
      <c r="I94" s="58">
        <v>0.41944444444444445</v>
      </c>
      <c r="J94" s="27" t="s">
        <v>551</v>
      </c>
      <c r="K94" s="27" t="s">
        <v>242</v>
      </c>
      <c r="L94" s="27" t="s">
        <v>152</v>
      </c>
      <c r="M94" s="27" t="s">
        <v>150</v>
      </c>
      <c r="N94" s="57" t="str">
        <f>VLOOKUP(M94,'Reference Table'!E:H,4,0)</f>
        <v>Northeastern</v>
      </c>
      <c r="O94" s="27" t="s">
        <v>51</v>
      </c>
      <c r="P94" s="59" t="s">
        <v>24</v>
      </c>
      <c r="Q94" s="65" t="s">
        <v>85</v>
      </c>
      <c r="R94" s="65">
        <v>60.18</v>
      </c>
      <c r="S94" s="63" t="s">
        <v>37</v>
      </c>
      <c r="T94" s="27" t="s">
        <v>27</v>
      </c>
    </row>
    <row r="95" spans="1:20" ht="14.25" customHeight="1">
      <c r="A95" s="27" t="s">
        <v>705</v>
      </c>
      <c r="B95" s="27" t="s">
        <v>603</v>
      </c>
      <c r="C95" s="62">
        <f t="shared" si="2"/>
        <v>44426</v>
      </c>
      <c r="D95" s="61">
        <f t="shared" si="3"/>
        <v>8</v>
      </c>
      <c r="E95" s="59" t="s">
        <v>550</v>
      </c>
      <c r="F95" s="59">
        <v>18</v>
      </c>
      <c r="G95" s="59" t="s">
        <v>555</v>
      </c>
      <c r="H95" s="27">
        <v>2021</v>
      </c>
      <c r="I95" s="58">
        <v>0.46527777777777773</v>
      </c>
      <c r="J95" s="27" t="s">
        <v>551</v>
      </c>
      <c r="K95" s="27" t="s">
        <v>243</v>
      </c>
      <c r="L95" s="27" t="s">
        <v>39</v>
      </c>
      <c r="M95" s="27" t="s">
        <v>40</v>
      </c>
      <c r="N95" s="57" t="str">
        <f>VLOOKUP(M95,'Reference Table'!E:H,4,0)</f>
        <v>Western</v>
      </c>
      <c r="O95" s="27" t="s">
        <v>90</v>
      </c>
      <c r="P95" s="59" t="s">
        <v>24</v>
      </c>
      <c r="Q95" s="65" t="s">
        <v>56</v>
      </c>
      <c r="R95" s="65"/>
      <c r="S95" s="63"/>
      <c r="T95" s="27" t="s">
        <v>27</v>
      </c>
    </row>
    <row r="96" spans="1:20" ht="14.25" customHeight="1">
      <c r="A96" s="27" t="s">
        <v>706</v>
      </c>
      <c r="B96" s="27" t="s">
        <v>689</v>
      </c>
      <c r="C96" s="62">
        <f t="shared" si="2"/>
        <v>44516</v>
      </c>
      <c r="D96" s="61">
        <f t="shared" si="3"/>
        <v>11</v>
      </c>
      <c r="E96" s="59" t="s">
        <v>547</v>
      </c>
      <c r="F96" s="59">
        <v>16</v>
      </c>
      <c r="G96" s="59" t="s">
        <v>549</v>
      </c>
      <c r="H96" s="27">
        <v>2021</v>
      </c>
      <c r="I96" s="58">
        <v>0.37777777777777777</v>
      </c>
      <c r="J96" s="27" t="s">
        <v>551</v>
      </c>
      <c r="K96" s="27" t="s">
        <v>224</v>
      </c>
      <c r="L96" s="27" t="s">
        <v>89</v>
      </c>
      <c r="M96" s="27" t="s">
        <v>35</v>
      </c>
      <c r="N96" s="57" t="str">
        <f>VLOOKUP(M96,'Reference Table'!E:H,4,0)</f>
        <v>Southern</v>
      </c>
      <c r="O96" s="27" t="s">
        <v>226</v>
      </c>
      <c r="P96" s="59" t="s">
        <v>24</v>
      </c>
      <c r="Q96" s="65" t="s">
        <v>56</v>
      </c>
      <c r="R96" s="65">
        <v>84.96</v>
      </c>
      <c r="S96" s="63"/>
      <c r="T96" s="27" t="s">
        <v>27</v>
      </c>
    </row>
    <row r="97" spans="1:20" ht="14.25" customHeight="1">
      <c r="A97" s="27" t="s">
        <v>707</v>
      </c>
      <c r="B97" s="27" t="s">
        <v>572</v>
      </c>
      <c r="C97" s="62">
        <f t="shared" si="2"/>
        <v>44513</v>
      </c>
      <c r="D97" s="61">
        <f t="shared" si="3"/>
        <v>11</v>
      </c>
      <c r="E97" s="59" t="s">
        <v>556</v>
      </c>
      <c r="F97" s="59">
        <v>13</v>
      </c>
      <c r="G97" s="59" t="s">
        <v>549</v>
      </c>
      <c r="H97" s="27">
        <v>2021</v>
      </c>
      <c r="I97" s="58">
        <v>0.5333333333333333</v>
      </c>
      <c r="J97" s="27" t="s">
        <v>546</v>
      </c>
      <c r="K97" s="27" t="s">
        <v>244</v>
      </c>
      <c r="L97" s="27" t="s">
        <v>142</v>
      </c>
      <c r="M97" s="27" t="s">
        <v>143</v>
      </c>
      <c r="N97" s="57" t="str">
        <f>VLOOKUP(M97,'Reference Table'!E:H,4,0)</f>
        <v>Western</v>
      </c>
      <c r="O97" s="27" t="s">
        <v>23</v>
      </c>
      <c r="P97" s="59" t="s">
        <v>24</v>
      </c>
      <c r="Q97" s="65" t="s">
        <v>25</v>
      </c>
      <c r="R97" s="65">
        <v>84.96</v>
      </c>
      <c r="S97" s="63"/>
      <c r="T97" s="27" t="s">
        <v>27</v>
      </c>
    </row>
    <row r="98" spans="1:20" ht="14.25" customHeight="1">
      <c r="A98" s="27" t="s">
        <v>708</v>
      </c>
      <c r="B98" s="27" t="s">
        <v>616</v>
      </c>
      <c r="C98" s="62">
        <f t="shared" si="2"/>
        <v>44455</v>
      </c>
      <c r="D98" s="61">
        <f t="shared" si="3"/>
        <v>9</v>
      </c>
      <c r="E98" s="59" t="s">
        <v>553</v>
      </c>
      <c r="F98" s="59">
        <v>16</v>
      </c>
      <c r="G98" s="59" t="s">
        <v>552</v>
      </c>
      <c r="H98" s="27">
        <v>2021</v>
      </c>
      <c r="I98" s="58">
        <v>0.29097222222222224</v>
      </c>
      <c r="J98" s="27" t="s">
        <v>551</v>
      </c>
      <c r="K98" s="27" t="s">
        <v>245</v>
      </c>
      <c r="L98" s="27" t="s">
        <v>246</v>
      </c>
      <c r="M98" s="27" t="s">
        <v>50</v>
      </c>
      <c r="N98" s="57" t="str">
        <f>VLOOKUP(M98,'Reference Table'!E:H,4,0)</f>
        <v>Northern</v>
      </c>
      <c r="O98" s="27" t="s">
        <v>114</v>
      </c>
      <c r="P98" s="59" t="s">
        <v>24</v>
      </c>
      <c r="Q98" s="65" t="s">
        <v>26</v>
      </c>
      <c r="R98" s="65">
        <v>84.96</v>
      </c>
      <c r="S98" s="63"/>
      <c r="T98" s="27" t="s">
        <v>27</v>
      </c>
    </row>
    <row r="99" spans="1:20" ht="14.25" customHeight="1">
      <c r="A99" s="27" t="s">
        <v>709</v>
      </c>
      <c r="B99" s="27" t="s">
        <v>574</v>
      </c>
      <c r="C99" s="62">
        <f t="shared" si="2"/>
        <v>44518</v>
      </c>
      <c r="D99" s="61">
        <f t="shared" si="3"/>
        <v>11</v>
      </c>
      <c r="E99" s="59" t="s">
        <v>553</v>
      </c>
      <c r="F99" s="59">
        <v>18</v>
      </c>
      <c r="G99" s="59" t="s">
        <v>549</v>
      </c>
      <c r="H99" s="27">
        <v>2021</v>
      </c>
      <c r="I99" s="58">
        <v>0.4131944444444444</v>
      </c>
      <c r="J99" s="27" t="s">
        <v>546</v>
      </c>
      <c r="K99" s="27" t="s">
        <v>98</v>
      </c>
      <c r="L99" s="27" t="s">
        <v>99</v>
      </c>
      <c r="M99" s="27" t="s">
        <v>67</v>
      </c>
      <c r="N99" s="57" t="str">
        <f>VLOOKUP(M99,'Reference Table'!E:H,4,0)</f>
        <v>Northern</v>
      </c>
      <c r="O99" s="27" t="s">
        <v>31</v>
      </c>
      <c r="P99" s="59" t="s">
        <v>247</v>
      </c>
      <c r="Q99" s="65" t="s">
        <v>248</v>
      </c>
      <c r="R99" s="65">
        <v>84.96</v>
      </c>
      <c r="S99" s="63"/>
      <c r="T99" s="27" t="s">
        <v>27</v>
      </c>
    </row>
    <row r="100" spans="1:20" ht="14.25" customHeight="1">
      <c r="A100" s="27" t="s">
        <v>710</v>
      </c>
      <c r="B100" s="27" t="s">
        <v>686</v>
      </c>
      <c r="C100" s="62">
        <f t="shared" si="2"/>
        <v>44478</v>
      </c>
      <c r="D100" s="61">
        <f t="shared" si="3"/>
        <v>10</v>
      </c>
      <c r="E100" s="59" t="s">
        <v>556</v>
      </c>
      <c r="F100" s="59">
        <v>9</v>
      </c>
      <c r="G100" s="59" t="s">
        <v>548</v>
      </c>
      <c r="H100" s="27">
        <v>2021</v>
      </c>
      <c r="I100" s="58">
        <v>0.3652777777777778</v>
      </c>
      <c r="J100" s="27" t="s">
        <v>546</v>
      </c>
      <c r="K100" s="27" t="s">
        <v>249</v>
      </c>
      <c r="L100" s="27" t="s">
        <v>112</v>
      </c>
      <c r="M100" s="27" t="s">
        <v>113</v>
      </c>
      <c r="N100" s="57" t="str">
        <f>VLOOKUP(M100,'Reference Table'!E:H,4,0)</f>
        <v>Northern</v>
      </c>
      <c r="O100" s="27" t="s">
        <v>223</v>
      </c>
      <c r="P100" s="59" t="s">
        <v>24</v>
      </c>
      <c r="Q100" s="65" t="s">
        <v>140</v>
      </c>
      <c r="R100" s="65">
        <v>84.96</v>
      </c>
      <c r="S100" s="63"/>
      <c r="T100" s="27" t="s">
        <v>27</v>
      </c>
    </row>
    <row r="101" spans="1:20" ht="14.25" customHeight="1">
      <c r="A101" s="27" t="s">
        <v>711</v>
      </c>
      <c r="B101" s="27" t="s">
        <v>631</v>
      </c>
      <c r="C101" s="62">
        <f t="shared" si="2"/>
        <v>44416</v>
      </c>
      <c r="D101" s="61">
        <f t="shared" si="3"/>
        <v>8</v>
      </c>
      <c r="E101" s="59" t="s">
        <v>544</v>
      </c>
      <c r="F101" s="59">
        <v>8</v>
      </c>
      <c r="G101" s="59" t="s">
        <v>555</v>
      </c>
      <c r="H101" s="27">
        <v>2021</v>
      </c>
      <c r="I101" s="58">
        <v>0.2972222222222222</v>
      </c>
      <c r="J101" s="27" t="s">
        <v>551</v>
      </c>
      <c r="K101" s="27" t="s">
        <v>250</v>
      </c>
      <c r="L101" s="27" t="s">
        <v>58</v>
      </c>
      <c r="M101" s="27" t="s">
        <v>59</v>
      </c>
      <c r="N101" s="57" t="str">
        <f>VLOOKUP(M101,'Reference Table'!E:H,4,0)</f>
        <v>Southern</v>
      </c>
      <c r="O101" s="27" t="s">
        <v>136</v>
      </c>
      <c r="P101" s="59" t="s">
        <v>24</v>
      </c>
      <c r="Q101" s="65" t="s">
        <v>56</v>
      </c>
      <c r="R101" s="65"/>
      <c r="S101" s="63" t="s">
        <v>37</v>
      </c>
      <c r="T101" s="27" t="s">
        <v>27</v>
      </c>
    </row>
    <row r="102" spans="1:20" ht="14.25" customHeight="1">
      <c r="A102" s="27" t="s">
        <v>712</v>
      </c>
      <c r="B102" s="27" t="s">
        <v>713</v>
      </c>
      <c r="C102" s="62">
        <f t="shared" si="2"/>
        <v>44617</v>
      </c>
      <c r="D102" s="61">
        <f t="shared" si="3"/>
        <v>2</v>
      </c>
      <c r="E102" s="59" t="s">
        <v>558</v>
      </c>
      <c r="F102" s="59">
        <v>25</v>
      </c>
      <c r="G102" s="59" t="s">
        <v>559</v>
      </c>
      <c r="H102" s="27">
        <v>2022</v>
      </c>
      <c r="I102" s="58">
        <v>0.5027777777777778</v>
      </c>
      <c r="J102" s="27" t="s">
        <v>551</v>
      </c>
      <c r="K102" s="27" t="s">
        <v>251</v>
      </c>
      <c r="L102" s="27" t="s">
        <v>252</v>
      </c>
      <c r="M102" s="27" t="s">
        <v>45</v>
      </c>
      <c r="N102" s="57" t="str">
        <f>VLOOKUP(M102,'Reference Table'!E:H,4,0)</f>
        <v>Eastern</v>
      </c>
      <c r="O102" s="27" t="s">
        <v>253</v>
      </c>
      <c r="P102" s="59" t="s">
        <v>24</v>
      </c>
      <c r="Q102" s="65" t="s">
        <v>25</v>
      </c>
      <c r="R102" s="65">
        <v>60.18</v>
      </c>
      <c r="S102" s="63"/>
      <c r="T102" s="27" t="s">
        <v>27</v>
      </c>
    </row>
    <row r="103" spans="1:20" ht="14.25" customHeight="1">
      <c r="A103" s="27" t="s">
        <v>714</v>
      </c>
      <c r="B103" s="27" t="s">
        <v>678</v>
      </c>
      <c r="C103" s="62">
        <f t="shared" si="2"/>
        <v>44588</v>
      </c>
      <c r="D103" s="61">
        <f t="shared" si="3"/>
        <v>1</v>
      </c>
      <c r="E103" s="59" t="s">
        <v>553</v>
      </c>
      <c r="F103" s="59">
        <v>27</v>
      </c>
      <c r="G103" s="59" t="s">
        <v>560</v>
      </c>
      <c r="H103" s="27">
        <v>2022</v>
      </c>
      <c r="I103" s="58">
        <v>0.2298611111111111</v>
      </c>
      <c r="J103" s="27" t="s">
        <v>546</v>
      </c>
      <c r="K103" s="27" t="s">
        <v>254</v>
      </c>
      <c r="L103" s="27" t="s">
        <v>112</v>
      </c>
      <c r="M103" s="27" t="s">
        <v>113</v>
      </c>
      <c r="N103" s="57" t="str">
        <f>VLOOKUP(M103,'Reference Table'!E:H,4,0)</f>
        <v>Northern</v>
      </c>
      <c r="O103" s="27" t="s">
        <v>211</v>
      </c>
      <c r="P103" s="59" t="s">
        <v>24</v>
      </c>
      <c r="Q103" s="65" t="s">
        <v>140</v>
      </c>
      <c r="R103" s="65">
        <v>84.96</v>
      </c>
      <c r="S103" s="63" t="s">
        <v>37</v>
      </c>
      <c r="T103" s="27" t="s">
        <v>27</v>
      </c>
    </row>
    <row r="104" spans="1:20" ht="14.25" customHeight="1">
      <c r="A104" s="27" t="s">
        <v>715</v>
      </c>
      <c r="B104" s="27" t="s">
        <v>674</v>
      </c>
      <c r="C104" s="62">
        <f t="shared" si="2"/>
        <v>44591</v>
      </c>
      <c r="D104" s="61">
        <f t="shared" si="3"/>
        <v>1</v>
      </c>
      <c r="E104" s="59" t="s">
        <v>544</v>
      </c>
      <c r="F104" s="59">
        <v>30</v>
      </c>
      <c r="G104" s="59" t="s">
        <v>560</v>
      </c>
      <c r="H104" s="27">
        <v>2022</v>
      </c>
      <c r="I104" s="58">
        <v>0.43402777777777773</v>
      </c>
      <c r="J104" s="27" t="s">
        <v>551</v>
      </c>
      <c r="K104" s="27" t="s">
        <v>255</v>
      </c>
      <c r="L104" s="27" t="s">
        <v>39</v>
      </c>
      <c r="M104" s="27" t="s">
        <v>40</v>
      </c>
      <c r="N104" s="57" t="str">
        <f>VLOOKUP(M104,'Reference Table'!E:H,4,0)</f>
        <v>Western</v>
      </c>
      <c r="O104" s="27" t="s">
        <v>256</v>
      </c>
      <c r="P104" s="59" t="s">
        <v>24</v>
      </c>
      <c r="Q104" s="65" t="s">
        <v>257</v>
      </c>
      <c r="R104" s="65">
        <v>84.96</v>
      </c>
      <c r="S104" s="63"/>
      <c r="T104" s="27" t="s">
        <v>27</v>
      </c>
    </row>
    <row r="105" spans="1:20" ht="14.25" customHeight="1">
      <c r="A105" s="27" t="s">
        <v>716</v>
      </c>
      <c r="B105" s="27" t="s">
        <v>574</v>
      </c>
      <c r="C105" s="62">
        <f t="shared" si="2"/>
        <v>44586</v>
      </c>
      <c r="D105" s="61">
        <f t="shared" si="3"/>
        <v>1</v>
      </c>
      <c r="E105" s="59" t="s">
        <v>547</v>
      </c>
      <c r="F105" s="59">
        <v>25</v>
      </c>
      <c r="G105" s="59" t="s">
        <v>560</v>
      </c>
      <c r="H105" s="27">
        <v>2022</v>
      </c>
      <c r="I105" s="58">
        <v>0.4875</v>
      </c>
      <c r="J105" s="27" t="s">
        <v>551</v>
      </c>
      <c r="K105" s="27" t="s">
        <v>258</v>
      </c>
      <c r="L105" s="27" t="s">
        <v>259</v>
      </c>
      <c r="M105" s="27" t="s">
        <v>214</v>
      </c>
      <c r="N105" s="57" t="str">
        <f>VLOOKUP(M105,'Reference Table'!E:H,4,0)</f>
        <v>Northern</v>
      </c>
      <c r="O105" s="27" t="s">
        <v>31</v>
      </c>
      <c r="P105" s="59" t="s">
        <v>24</v>
      </c>
      <c r="Q105" s="65" t="s">
        <v>25</v>
      </c>
      <c r="R105" s="65">
        <v>84.96</v>
      </c>
      <c r="S105" s="63" t="s">
        <v>37</v>
      </c>
      <c r="T105" s="27" t="s">
        <v>27</v>
      </c>
    </row>
    <row r="106" spans="1:20" ht="14.25" customHeight="1">
      <c r="A106" s="27" t="s">
        <v>717</v>
      </c>
      <c r="B106" s="27" t="s">
        <v>583</v>
      </c>
      <c r="C106" s="62">
        <f t="shared" si="2"/>
        <v>44564</v>
      </c>
      <c r="D106" s="61">
        <f t="shared" si="3"/>
        <v>1</v>
      </c>
      <c r="E106" s="59" t="s">
        <v>557</v>
      </c>
      <c r="F106" s="59">
        <v>3</v>
      </c>
      <c r="G106" s="59" t="s">
        <v>560</v>
      </c>
      <c r="H106" s="27">
        <v>2022</v>
      </c>
      <c r="I106" s="58">
        <v>0.4048611111111111</v>
      </c>
      <c r="J106" s="27" t="s">
        <v>546</v>
      </c>
      <c r="K106" s="27" t="s">
        <v>260</v>
      </c>
      <c r="L106" s="27" t="s">
        <v>261</v>
      </c>
      <c r="M106" s="27" t="s">
        <v>45</v>
      </c>
      <c r="N106" s="57" t="str">
        <f>VLOOKUP(M106,'Reference Table'!E:H,4,0)</f>
        <v>Eastern</v>
      </c>
      <c r="O106" s="27" t="s">
        <v>51</v>
      </c>
      <c r="P106" s="59" t="s">
        <v>24</v>
      </c>
      <c r="Q106" s="65" t="s">
        <v>85</v>
      </c>
      <c r="R106" s="65">
        <v>60.18</v>
      </c>
      <c r="S106" s="63"/>
      <c r="T106" s="27" t="s">
        <v>27</v>
      </c>
    </row>
    <row r="107" spans="1:20" ht="14.25" customHeight="1">
      <c r="A107" s="27" t="s">
        <v>718</v>
      </c>
      <c r="B107" s="27" t="s">
        <v>719</v>
      </c>
      <c r="C107" s="62">
        <f t="shared" si="2"/>
        <v>44529</v>
      </c>
      <c r="D107" s="61">
        <f t="shared" si="3"/>
        <v>11</v>
      </c>
      <c r="E107" s="59" t="s">
        <v>557</v>
      </c>
      <c r="F107" s="59">
        <v>29</v>
      </c>
      <c r="G107" s="59" t="s">
        <v>549</v>
      </c>
      <c r="H107" s="27">
        <v>2021</v>
      </c>
      <c r="I107" s="58">
        <v>0.25625000000000003</v>
      </c>
      <c r="J107" s="27" t="s">
        <v>546</v>
      </c>
      <c r="K107" s="27" t="s">
        <v>262</v>
      </c>
      <c r="L107" s="27" t="s">
        <v>263</v>
      </c>
      <c r="M107" s="27" t="s">
        <v>50</v>
      </c>
      <c r="N107" s="57" t="str">
        <f>VLOOKUP(M107,'Reference Table'!E:H,4,0)</f>
        <v>Northern</v>
      </c>
      <c r="O107" s="27" t="s">
        <v>264</v>
      </c>
      <c r="P107" s="59" t="s">
        <v>24</v>
      </c>
      <c r="Q107" s="65" t="s">
        <v>56</v>
      </c>
      <c r="R107" s="65">
        <v>84.96</v>
      </c>
      <c r="S107" s="63"/>
      <c r="T107" s="27" t="s">
        <v>27</v>
      </c>
    </row>
    <row r="108" spans="1:20" ht="14.25" customHeight="1">
      <c r="A108" s="27" t="s">
        <v>720</v>
      </c>
      <c r="B108" s="27" t="s">
        <v>601</v>
      </c>
      <c r="C108" s="62">
        <f t="shared" si="2"/>
        <v>44553</v>
      </c>
      <c r="D108" s="61">
        <f t="shared" si="3"/>
        <v>12</v>
      </c>
      <c r="E108" s="59" t="s">
        <v>553</v>
      </c>
      <c r="F108" s="59">
        <v>23</v>
      </c>
      <c r="G108" s="59" t="s">
        <v>561</v>
      </c>
      <c r="H108" s="27">
        <v>2021</v>
      </c>
      <c r="I108" s="58">
        <v>0.5013888888888889</v>
      </c>
      <c r="J108" s="27" t="s">
        <v>546</v>
      </c>
      <c r="K108" s="27" t="s">
        <v>265</v>
      </c>
      <c r="L108" s="27" t="s">
        <v>58</v>
      </c>
      <c r="M108" s="27" t="s">
        <v>59</v>
      </c>
      <c r="N108" s="57" t="str">
        <f>VLOOKUP(M108,'Reference Table'!E:H,4,0)</f>
        <v>Southern</v>
      </c>
      <c r="O108" s="27" t="s">
        <v>87</v>
      </c>
      <c r="P108" s="59" t="s">
        <v>24</v>
      </c>
      <c r="Q108" s="65" t="s">
        <v>26</v>
      </c>
      <c r="R108" s="65">
        <v>84.96</v>
      </c>
      <c r="S108" s="63"/>
      <c r="T108" s="27" t="s">
        <v>27</v>
      </c>
    </row>
    <row r="109" spans="1:20" ht="14.25" customHeight="1">
      <c r="A109" s="27" t="s">
        <v>721</v>
      </c>
      <c r="B109" s="27" t="s">
        <v>631</v>
      </c>
      <c r="C109" s="62">
        <f t="shared" si="2"/>
        <v>44602</v>
      </c>
      <c r="D109" s="61">
        <f t="shared" si="3"/>
        <v>2</v>
      </c>
      <c r="E109" s="59" t="s">
        <v>553</v>
      </c>
      <c r="F109" s="59">
        <v>10</v>
      </c>
      <c r="G109" s="59" t="s">
        <v>559</v>
      </c>
      <c r="H109" s="27">
        <v>2022</v>
      </c>
      <c r="I109" s="58">
        <v>0.47361111111111115</v>
      </c>
      <c r="J109" s="27" t="s">
        <v>546</v>
      </c>
      <c r="K109" s="27" t="s">
        <v>266</v>
      </c>
      <c r="L109" s="27" t="s">
        <v>22</v>
      </c>
      <c r="M109" s="27" t="s">
        <v>22</v>
      </c>
      <c r="N109" s="57" t="str">
        <f>VLOOKUP(M109,'Reference Table'!E:H,4,0)</f>
        <v>Northern</v>
      </c>
      <c r="O109" s="27" t="s">
        <v>267</v>
      </c>
      <c r="P109" s="59" t="s">
        <v>24</v>
      </c>
      <c r="Q109" s="65" t="s">
        <v>268</v>
      </c>
      <c r="R109" s="65">
        <v>84.96</v>
      </c>
      <c r="S109" s="63" t="s">
        <v>37</v>
      </c>
      <c r="T109" s="27" t="s">
        <v>27</v>
      </c>
    </row>
    <row r="110" spans="1:20" ht="14.25" customHeight="1">
      <c r="A110" s="27" t="s">
        <v>722</v>
      </c>
      <c r="B110" s="27" t="s">
        <v>647</v>
      </c>
      <c r="C110" s="62">
        <f t="shared" si="2"/>
        <v>44617</v>
      </c>
      <c r="D110" s="61">
        <f t="shared" si="3"/>
        <v>2</v>
      </c>
      <c r="E110" s="59" t="s">
        <v>558</v>
      </c>
      <c r="F110" s="59">
        <v>25</v>
      </c>
      <c r="G110" s="59" t="s">
        <v>559</v>
      </c>
      <c r="H110" s="27">
        <v>2022</v>
      </c>
      <c r="I110" s="58">
        <v>0.3638888888888889</v>
      </c>
      <c r="J110" s="27" t="s">
        <v>546</v>
      </c>
      <c r="K110" s="27" t="s">
        <v>269</v>
      </c>
      <c r="L110" s="27" t="s">
        <v>270</v>
      </c>
      <c r="M110" s="27" t="s">
        <v>35</v>
      </c>
      <c r="N110" s="57" t="str">
        <f>VLOOKUP(M110,'Reference Table'!E:H,4,0)</f>
        <v>Southern</v>
      </c>
      <c r="O110" s="27" t="s">
        <v>271</v>
      </c>
      <c r="P110" s="59" t="s">
        <v>24</v>
      </c>
      <c r="Q110" s="65" t="s">
        <v>56</v>
      </c>
      <c r="R110" s="65">
        <v>84.96</v>
      </c>
      <c r="S110" s="63" t="s">
        <v>37</v>
      </c>
      <c r="T110" s="27" t="s">
        <v>27</v>
      </c>
    </row>
    <row r="111" spans="1:20" ht="14.25" customHeight="1">
      <c r="A111" s="27" t="s">
        <v>723</v>
      </c>
      <c r="B111" s="27" t="s">
        <v>724</v>
      </c>
      <c r="C111" s="62">
        <f t="shared" si="2"/>
        <v>44556</v>
      </c>
      <c r="D111" s="61">
        <f t="shared" si="3"/>
        <v>12</v>
      </c>
      <c r="E111" s="59" t="s">
        <v>544</v>
      </c>
      <c r="F111" s="59">
        <v>26</v>
      </c>
      <c r="G111" s="59" t="s">
        <v>561</v>
      </c>
      <c r="H111" s="27">
        <v>2021</v>
      </c>
      <c r="I111" s="58">
        <v>0.25</v>
      </c>
      <c r="J111" s="27" t="s">
        <v>551</v>
      </c>
      <c r="K111" s="27" t="s">
        <v>272</v>
      </c>
      <c r="L111" s="27" t="s">
        <v>273</v>
      </c>
      <c r="M111" s="27" t="s">
        <v>45</v>
      </c>
      <c r="N111" s="57" t="str">
        <f>VLOOKUP(M111,'Reference Table'!E:H,4,0)</f>
        <v>Eastern</v>
      </c>
      <c r="O111" s="27" t="s">
        <v>274</v>
      </c>
      <c r="P111" s="59" t="s">
        <v>24</v>
      </c>
      <c r="Q111" s="65" t="s">
        <v>179</v>
      </c>
      <c r="R111" s="65">
        <v>80.24</v>
      </c>
      <c r="S111" s="63"/>
      <c r="T111" s="27" t="s">
        <v>27</v>
      </c>
    </row>
    <row r="112" spans="1:20" ht="14.25" customHeight="1">
      <c r="A112" s="27" t="s">
        <v>725</v>
      </c>
      <c r="B112" s="27" t="s">
        <v>572</v>
      </c>
      <c r="C112" s="62">
        <f t="shared" si="2"/>
        <v>44580</v>
      </c>
      <c r="D112" s="61">
        <f t="shared" si="3"/>
        <v>1</v>
      </c>
      <c r="E112" s="59" t="s">
        <v>550</v>
      </c>
      <c r="F112" s="59">
        <v>19</v>
      </c>
      <c r="G112" s="59" t="s">
        <v>560</v>
      </c>
      <c r="H112" s="27">
        <v>2022</v>
      </c>
      <c r="I112" s="58">
        <v>0.30069444444444443</v>
      </c>
      <c r="J112" s="27" t="s">
        <v>546</v>
      </c>
      <c r="K112" s="27" t="s">
        <v>275</v>
      </c>
      <c r="L112" s="27" t="s">
        <v>21</v>
      </c>
      <c r="M112" s="27" t="s">
        <v>22</v>
      </c>
      <c r="N112" s="57" t="str">
        <f>VLOOKUP(M112,'Reference Table'!E:H,4,0)</f>
        <v>Northern</v>
      </c>
      <c r="O112" s="27" t="s">
        <v>23</v>
      </c>
      <c r="P112" s="59" t="s">
        <v>24</v>
      </c>
      <c r="Q112" s="65" t="s">
        <v>25</v>
      </c>
      <c r="R112" s="65">
        <v>84.96</v>
      </c>
      <c r="S112" s="63"/>
      <c r="T112" s="27" t="s">
        <v>27</v>
      </c>
    </row>
    <row r="113" spans="1:20" ht="14.25" customHeight="1">
      <c r="A113" s="27" t="s">
        <v>726</v>
      </c>
      <c r="B113" s="27" t="s">
        <v>657</v>
      </c>
      <c r="C113" s="62">
        <f t="shared" si="2"/>
        <v>44539</v>
      </c>
      <c r="D113" s="61">
        <f t="shared" si="3"/>
        <v>12</v>
      </c>
      <c r="E113" s="59" t="s">
        <v>553</v>
      </c>
      <c r="F113" s="59">
        <v>9</v>
      </c>
      <c r="G113" s="59" t="s">
        <v>561</v>
      </c>
      <c r="H113" s="27">
        <v>2021</v>
      </c>
      <c r="I113" s="58">
        <v>0.15833333333333333</v>
      </c>
      <c r="J113" s="27" t="s">
        <v>546</v>
      </c>
      <c r="K113" s="27" t="s">
        <v>276</v>
      </c>
      <c r="L113" s="27" t="s">
        <v>263</v>
      </c>
      <c r="M113" s="27" t="s">
        <v>50</v>
      </c>
      <c r="N113" s="57" t="str">
        <f>VLOOKUP(M113,'Reference Table'!E:H,4,0)</f>
        <v>Northern</v>
      </c>
      <c r="O113" s="27" t="s">
        <v>178</v>
      </c>
      <c r="P113" s="59" t="s">
        <v>24</v>
      </c>
      <c r="Q113" s="65" t="s">
        <v>179</v>
      </c>
      <c r="R113" s="65">
        <v>146.32</v>
      </c>
      <c r="S113" s="63"/>
      <c r="T113" s="27" t="s">
        <v>27</v>
      </c>
    </row>
    <row r="114" spans="1:20" ht="14.25" customHeight="1">
      <c r="A114" s="27" t="s">
        <v>727</v>
      </c>
      <c r="B114" s="27" t="s">
        <v>728</v>
      </c>
      <c r="C114" s="62">
        <f t="shared" si="2"/>
        <v>44547</v>
      </c>
      <c r="D114" s="61">
        <f t="shared" si="3"/>
        <v>12</v>
      </c>
      <c r="E114" s="59" t="s">
        <v>558</v>
      </c>
      <c r="F114" s="59">
        <v>17</v>
      </c>
      <c r="G114" s="59" t="s">
        <v>561</v>
      </c>
      <c r="H114" s="27">
        <v>2021</v>
      </c>
      <c r="I114" s="58">
        <v>0.16458333333333333</v>
      </c>
      <c r="J114" s="27" t="s">
        <v>546</v>
      </c>
      <c r="K114" s="27" t="s">
        <v>277</v>
      </c>
      <c r="L114" s="27" t="s">
        <v>278</v>
      </c>
      <c r="M114" s="27" t="s">
        <v>279</v>
      </c>
      <c r="N114" s="57" t="str">
        <f>VLOOKUP(M114,'Reference Table'!E:H,4,0)</f>
        <v>Eastern</v>
      </c>
      <c r="O114" s="27" t="s">
        <v>280</v>
      </c>
      <c r="P114" s="59" t="s">
        <v>24</v>
      </c>
      <c r="Q114" s="65" t="s">
        <v>140</v>
      </c>
      <c r="R114" s="65">
        <v>60.18</v>
      </c>
      <c r="S114" s="63" t="s">
        <v>37</v>
      </c>
      <c r="T114" s="27" t="s">
        <v>27</v>
      </c>
    </row>
    <row r="115" spans="1:20" ht="14.25" customHeight="1">
      <c r="A115" s="27" t="s">
        <v>729</v>
      </c>
      <c r="B115" s="27" t="s">
        <v>631</v>
      </c>
      <c r="C115" s="62">
        <f t="shared" si="2"/>
        <v>44538</v>
      </c>
      <c r="D115" s="61">
        <f t="shared" si="3"/>
        <v>12</v>
      </c>
      <c r="E115" s="59" t="s">
        <v>550</v>
      </c>
      <c r="F115" s="59">
        <v>8</v>
      </c>
      <c r="G115" s="59" t="s">
        <v>561</v>
      </c>
      <c r="H115" s="27">
        <v>2021</v>
      </c>
      <c r="I115" s="58">
        <v>0.3902777777777778</v>
      </c>
      <c r="J115" s="27" t="s">
        <v>546</v>
      </c>
      <c r="K115" s="27" t="s">
        <v>281</v>
      </c>
      <c r="L115" s="27" t="s">
        <v>99</v>
      </c>
      <c r="M115" s="27" t="s">
        <v>67</v>
      </c>
      <c r="N115" s="57" t="str">
        <f>VLOOKUP(M115,'Reference Table'!E:H,4,0)</f>
        <v>Northern</v>
      </c>
      <c r="O115" s="27" t="s">
        <v>136</v>
      </c>
      <c r="P115" s="59" t="s">
        <v>24</v>
      </c>
      <c r="Q115" s="65" t="s">
        <v>56</v>
      </c>
      <c r="R115" s="65">
        <v>84.96</v>
      </c>
      <c r="S115" s="63"/>
      <c r="T115" s="27" t="s">
        <v>27</v>
      </c>
    </row>
    <row r="116" spans="1:20" ht="14.25" customHeight="1">
      <c r="A116" s="27" t="s">
        <v>730</v>
      </c>
      <c r="B116" s="27" t="s">
        <v>731</v>
      </c>
      <c r="C116" s="62">
        <f t="shared" si="2"/>
        <v>44584</v>
      </c>
      <c r="D116" s="61">
        <f t="shared" si="3"/>
        <v>1</v>
      </c>
      <c r="E116" s="59" t="s">
        <v>544</v>
      </c>
      <c r="F116" s="59">
        <v>23</v>
      </c>
      <c r="G116" s="59" t="s">
        <v>560</v>
      </c>
      <c r="H116" s="27">
        <v>2022</v>
      </c>
      <c r="I116" s="58">
        <v>0.40069444444444446</v>
      </c>
      <c r="J116" s="27" t="s">
        <v>551</v>
      </c>
      <c r="K116" s="27" t="s">
        <v>282</v>
      </c>
      <c r="L116" s="27" t="s">
        <v>156</v>
      </c>
      <c r="M116" s="27" t="s">
        <v>157</v>
      </c>
      <c r="N116" s="57" t="str">
        <f>VLOOKUP(M116,'Reference Table'!E:H,4,0)</f>
        <v>Southern</v>
      </c>
      <c r="O116" s="27" t="s">
        <v>283</v>
      </c>
      <c r="P116" s="59" t="s">
        <v>24</v>
      </c>
      <c r="Q116" s="65" t="s">
        <v>26</v>
      </c>
      <c r="R116" s="65">
        <v>84.96</v>
      </c>
      <c r="S116" s="63"/>
      <c r="T116" s="27" t="s">
        <v>52</v>
      </c>
    </row>
    <row r="117" spans="1:20" ht="14.25" customHeight="1">
      <c r="A117" s="27" t="s">
        <v>732</v>
      </c>
      <c r="B117" s="27" t="s">
        <v>572</v>
      </c>
      <c r="C117" s="62">
        <f t="shared" si="2"/>
        <v>44591</v>
      </c>
      <c r="D117" s="61">
        <f t="shared" si="3"/>
        <v>1</v>
      </c>
      <c r="E117" s="59" t="s">
        <v>544</v>
      </c>
      <c r="F117" s="59">
        <v>30</v>
      </c>
      <c r="G117" s="59" t="s">
        <v>560</v>
      </c>
      <c r="H117" s="27">
        <v>2022</v>
      </c>
      <c r="I117" s="58">
        <v>0.1125</v>
      </c>
      <c r="J117" s="27" t="s">
        <v>551</v>
      </c>
      <c r="K117" s="27" t="s">
        <v>284</v>
      </c>
      <c r="L117" s="27" t="s">
        <v>89</v>
      </c>
      <c r="M117" s="27" t="s">
        <v>35</v>
      </c>
      <c r="N117" s="57" t="str">
        <f>VLOOKUP(M117,'Reference Table'!E:H,4,0)</f>
        <v>Southern</v>
      </c>
      <c r="O117" s="27" t="s">
        <v>23</v>
      </c>
      <c r="P117" s="59" t="s">
        <v>24</v>
      </c>
      <c r="Q117" s="65" t="s">
        <v>26</v>
      </c>
      <c r="R117" s="65">
        <v>84.96</v>
      </c>
      <c r="S117" s="63" t="s">
        <v>37</v>
      </c>
      <c r="T117" s="27" t="s">
        <v>27</v>
      </c>
    </row>
    <row r="118" spans="1:20" ht="14.25" customHeight="1">
      <c r="A118" s="27" t="s">
        <v>733</v>
      </c>
      <c r="B118" s="27" t="s">
        <v>657</v>
      </c>
      <c r="C118" s="62">
        <f t="shared" si="2"/>
        <v>44536</v>
      </c>
      <c r="D118" s="61">
        <f t="shared" si="3"/>
        <v>12</v>
      </c>
      <c r="E118" s="59" t="s">
        <v>557</v>
      </c>
      <c r="F118" s="59">
        <v>6</v>
      </c>
      <c r="G118" s="59" t="s">
        <v>561</v>
      </c>
      <c r="H118" s="27">
        <v>2021</v>
      </c>
      <c r="I118" s="58">
        <v>0.18194444444444444</v>
      </c>
      <c r="J118" s="27" t="s">
        <v>546</v>
      </c>
      <c r="K118" s="27" t="s">
        <v>285</v>
      </c>
      <c r="L118" s="27" t="s">
        <v>286</v>
      </c>
      <c r="M118" s="27" t="s">
        <v>40</v>
      </c>
      <c r="N118" s="57" t="str">
        <f>VLOOKUP(M118,'Reference Table'!E:H,4,0)</f>
        <v>Western</v>
      </c>
      <c r="O118" s="27" t="s">
        <v>178</v>
      </c>
      <c r="P118" s="59" t="s">
        <v>24</v>
      </c>
      <c r="Q118" s="65" t="s">
        <v>179</v>
      </c>
      <c r="R118" s="65">
        <v>114.46</v>
      </c>
      <c r="S118" s="63" t="s">
        <v>37</v>
      </c>
      <c r="T118" s="27" t="s">
        <v>27</v>
      </c>
    </row>
    <row r="119" spans="1:20" ht="14.25" customHeight="1">
      <c r="A119" s="27" t="s">
        <v>734</v>
      </c>
      <c r="B119" s="27" t="s">
        <v>657</v>
      </c>
      <c r="C119" s="62">
        <f t="shared" si="2"/>
        <v>44551</v>
      </c>
      <c r="D119" s="61">
        <f t="shared" si="3"/>
        <v>12</v>
      </c>
      <c r="E119" s="59" t="s">
        <v>547</v>
      </c>
      <c r="F119" s="59">
        <v>21</v>
      </c>
      <c r="G119" s="59" t="s">
        <v>561</v>
      </c>
      <c r="H119" s="27">
        <v>2021</v>
      </c>
      <c r="I119" s="58">
        <v>0.17430555555555557</v>
      </c>
      <c r="J119" s="27" t="s">
        <v>546</v>
      </c>
      <c r="K119" s="27" t="s">
        <v>287</v>
      </c>
      <c r="L119" s="27" t="s">
        <v>273</v>
      </c>
      <c r="M119" s="27" t="s">
        <v>45</v>
      </c>
      <c r="N119" s="57" t="str">
        <f>VLOOKUP(M119,'Reference Table'!E:H,4,0)</f>
        <v>Eastern</v>
      </c>
      <c r="O119" s="27" t="s">
        <v>178</v>
      </c>
      <c r="P119" s="59" t="s">
        <v>247</v>
      </c>
      <c r="Q119" s="65" t="s">
        <v>288</v>
      </c>
      <c r="R119" s="65">
        <v>133.34</v>
      </c>
      <c r="S119" s="63"/>
      <c r="T119" s="27" t="s">
        <v>27</v>
      </c>
    </row>
    <row r="120" spans="1:20" ht="14.25" customHeight="1">
      <c r="A120" s="27" t="s">
        <v>735</v>
      </c>
      <c r="B120" s="27" t="s">
        <v>574</v>
      </c>
      <c r="C120" s="62">
        <f t="shared" si="2"/>
        <v>44539</v>
      </c>
      <c r="D120" s="61">
        <f t="shared" si="3"/>
        <v>12</v>
      </c>
      <c r="E120" s="59" t="s">
        <v>553</v>
      </c>
      <c r="F120" s="59">
        <v>9</v>
      </c>
      <c r="G120" s="59" t="s">
        <v>561</v>
      </c>
      <c r="H120" s="27">
        <v>2021</v>
      </c>
      <c r="I120" s="58">
        <v>0.05694444444444444</v>
      </c>
      <c r="J120" s="27" t="s">
        <v>546</v>
      </c>
      <c r="K120" s="27" t="s">
        <v>146</v>
      </c>
      <c r="L120" s="27" t="s">
        <v>147</v>
      </c>
      <c r="M120" s="27" t="s">
        <v>40</v>
      </c>
      <c r="N120" s="57" t="str">
        <f>VLOOKUP(M120,'Reference Table'!E:H,4,0)</f>
        <v>Western</v>
      </c>
      <c r="O120" s="27" t="s">
        <v>31</v>
      </c>
      <c r="P120" s="59" t="s">
        <v>24</v>
      </c>
      <c r="Q120" s="65" t="s">
        <v>25</v>
      </c>
      <c r="R120" s="65">
        <v>84.96</v>
      </c>
      <c r="S120" s="63"/>
      <c r="T120" s="27" t="s">
        <v>27</v>
      </c>
    </row>
    <row r="121" spans="1:20" ht="14.25" customHeight="1">
      <c r="A121" s="27" t="s">
        <v>736</v>
      </c>
      <c r="B121" s="27" t="s">
        <v>628</v>
      </c>
      <c r="C121" s="62">
        <f t="shared" si="2"/>
        <v>44531</v>
      </c>
      <c r="D121" s="61">
        <f t="shared" si="3"/>
        <v>12</v>
      </c>
      <c r="E121" s="59" t="s">
        <v>550</v>
      </c>
      <c r="F121" s="59">
        <v>1</v>
      </c>
      <c r="G121" s="59" t="s">
        <v>561</v>
      </c>
      <c r="H121" s="27">
        <v>2021</v>
      </c>
      <c r="I121" s="58">
        <v>0.3</v>
      </c>
      <c r="J121" s="27" t="s">
        <v>546</v>
      </c>
      <c r="K121" s="27" t="s">
        <v>289</v>
      </c>
      <c r="L121" s="27" t="s">
        <v>290</v>
      </c>
      <c r="M121" s="27" t="s">
        <v>117</v>
      </c>
      <c r="N121" s="57" t="str">
        <f>VLOOKUP(M121,'Reference Table'!E:H,4,0)</f>
        <v>Western</v>
      </c>
      <c r="O121" s="27" t="s">
        <v>132</v>
      </c>
      <c r="P121" s="59" t="s">
        <v>24</v>
      </c>
      <c r="Q121" s="65" t="s">
        <v>25</v>
      </c>
      <c r="R121" s="65">
        <v>84.96</v>
      </c>
      <c r="S121" s="63"/>
      <c r="T121" s="27" t="s">
        <v>27</v>
      </c>
    </row>
    <row r="122" spans="1:20" ht="14.25" customHeight="1">
      <c r="A122" s="27" t="s">
        <v>737</v>
      </c>
      <c r="B122" s="27" t="s">
        <v>738</v>
      </c>
      <c r="C122" s="62">
        <f t="shared" si="2"/>
        <v>44596</v>
      </c>
      <c r="D122" s="61">
        <f t="shared" si="3"/>
        <v>2</v>
      </c>
      <c r="E122" s="59" t="s">
        <v>558</v>
      </c>
      <c r="F122" s="59">
        <v>4</v>
      </c>
      <c r="G122" s="59" t="s">
        <v>559</v>
      </c>
      <c r="H122" s="27">
        <v>2022</v>
      </c>
      <c r="I122" s="58">
        <v>0.4888888888888889</v>
      </c>
      <c r="J122" s="27" t="s">
        <v>546</v>
      </c>
      <c r="K122" s="27" t="s">
        <v>291</v>
      </c>
      <c r="L122" s="27" t="s">
        <v>292</v>
      </c>
      <c r="M122" s="27" t="s">
        <v>73</v>
      </c>
      <c r="N122" s="57" t="str">
        <f>VLOOKUP(M122,'Reference Table'!E:H,4,0)</f>
        <v>Southern</v>
      </c>
      <c r="O122" s="27" t="s">
        <v>293</v>
      </c>
      <c r="P122" s="59" t="s">
        <v>24</v>
      </c>
      <c r="Q122" s="65" t="s">
        <v>294</v>
      </c>
      <c r="R122" s="65">
        <v>114.46</v>
      </c>
      <c r="S122" s="63"/>
      <c r="T122" s="27" t="s">
        <v>27</v>
      </c>
    </row>
    <row r="123" spans="1:20" ht="14.25" customHeight="1">
      <c r="A123" s="27" t="s">
        <v>739</v>
      </c>
      <c r="B123" s="27" t="s">
        <v>657</v>
      </c>
      <c r="C123" s="62">
        <f t="shared" si="2"/>
        <v>44551</v>
      </c>
      <c r="D123" s="61">
        <f t="shared" si="3"/>
        <v>12</v>
      </c>
      <c r="E123" s="59" t="s">
        <v>547</v>
      </c>
      <c r="F123" s="59">
        <v>21</v>
      </c>
      <c r="G123" s="59" t="s">
        <v>561</v>
      </c>
      <c r="H123" s="27">
        <v>2021</v>
      </c>
      <c r="I123" s="58">
        <v>0.17708333333333334</v>
      </c>
      <c r="J123" s="27" t="s">
        <v>546</v>
      </c>
      <c r="K123" s="27" t="s">
        <v>287</v>
      </c>
      <c r="L123" s="27" t="s">
        <v>216</v>
      </c>
      <c r="M123" s="27" t="s">
        <v>73</v>
      </c>
      <c r="N123" s="57" t="str">
        <f>VLOOKUP(M123,'Reference Table'!E:H,4,0)</f>
        <v>Southern</v>
      </c>
      <c r="O123" s="27" t="s">
        <v>178</v>
      </c>
      <c r="P123" s="59" t="s">
        <v>247</v>
      </c>
      <c r="Q123" s="65" t="s">
        <v>288</v>
      </c>
      <c r="R123" s="65">
        <v>241.9</v>
      </c>
      <c r="S123" s="63"/>
      <c r="T123" s="27" t="s">
        <v>27</v>
      </c>
    </row>
    <row r="124" spans="1:20" ht="14.25" customHeight="1">
      <c r="A124" s="27" t="s">
        <v>740</v>
      </c>
      <c r="B124" s="27" t="s">
        <v>741</v>
      </c>
      <c r="C124" s="62">
        <f t="shared" si="2"/>
        <v>44536</v>
      </c>
      <c r="D124" s="61">
        <f t="shared" si="3"/>
        <v>12</v>
      </c>
      <c r="E124" s="59" t="s">
        <v>557</v>
      </c>
      <c r="F124" s="59">
        <v>6</v>
      </c>
      <c r="G124" s="59" t="s">
        <v>561</v>
      </c>
      <c r="H124" s="27">
        <v>2021</v>
      </c>
      <c r="I124" s="58">
        <v>0.4784722222222222</v>
      </c>
      <c r="J124" s="27" t="s">
        <v>546</v>
      </c>
      <c r="K124" s="27" t="s">
        <v>171</v>
      </c>
      <c r="L124" s="27" t="s">
        <v>295</v>
      </c>
      <c r="M124" s="27" t="s">
        <v>40</v>
      </c>
      <c r="N124" s="57" t="str">
        <f>VLOOKUP(M124,'Reference Table'!E:H,4,0)</f>
        <v>Western</v>
      </c>
      <c r="O124" s="27" t="s">
        <v>296</v>
      </c>
      <c r="P124" s="59" t="s">
        <v>24</v>
      </c>
      <c r="Q124" s="65" t="s">
        <v>192</v>
      </c>
      <c r="R124" s="65">
        <v>84.96</v>
      </c>
      <c r="S124" s="63"/>
      <c r="T124" s="27" t="s">
        <v>27</v>
      </c>
    </row>
    <row r="125" spans="1:20" ht="14.25" customHeight="1">
      <c r="A125" s="27" t="s">
        <v>742</v>
      </c>
      <c r="B125" s="27" t="s">
        <v>743</v>
      </c>
      <c r="C125" s="62">
        <f t="shared" si="2"/>
        <v>44543</v>
      </c>
      <c r="D125" s="61">
        <f t="shared" si="3"/>
        <v>12</v>
      </c>
      <c r="E125" s="59" t="s">
        <v>557</v>
      </c>
      <c r="F125" s="59">
        <v>13</v>
      </c>
      <c r="G125" s="59" t="s">
        <v>561</v>
      </c>
      <c r="H125" s="27">
        <v>2021</v>
      </c>
      <c r="I125" s="58">
        <v>0.043750000000000004</v>
      </c>
      <c r="J125" s="27" t="s">
        <v>546</v>
      </c>
      <c r="K125" s="27" t="s">
        <v>297</v>
      </c>
      <c r="L125" s="27" t="s">
        <v>89</v>
      </c>
      <c r="M125" s="27" t="s">
        <v>35</v>
      </c>
      <c r="N125" s="57" t="str">
        <f>VLOOKUP(M125,'Reference Table'!E:H,4,0)</f>
        <v>Southern</v>
      </c>
      <c r="O125" s="27" t="s">
        <v>298</v>
      </c>
      <c r="P125" s="59" t="s">
        <v>24</v>
      </c>
      <c r="Q125" s="65" t="s">
        <v>25</v>
      </c>
      <c r="R125" s="65">
        <v>84.96</v>
      </c>
      <c r="S125" s="63"/>
      <c r="T125" s="27" t="s">
        <v>27</v>
      </c>
    </row>
    <row r="126" spans="1:20" ht="14.25" customHeight="1">
      <c r="A126" s="27" t="s">
        <v>744</v>
      </c>
      <c r="B126" s="27" t="s">
        <v>628</v>
      </c>
      <c r="C126" s="62">
        <f t="shared" si="2"/>
        <v>44594</v>
      </c>
      <c r="D126" s="61">
        <f t="shared" si="3"/>
        <v>2</v>
      </c>
      <c r="E126" s="59" t="s">
        <v>550</v>
      </c>
      <c r="F126" s="59">
        <v>2</v>
      </c>
      <c r="G126" s="59" t="s">
        <v>559</v>
      </c>
      <c r="H126" s="27">
        <v>2022</v>
      </c>
      <c r="I126" s="58">
        <v>0.4986111111111111</v>
      </c>
      <c r="J126" s="27" t="s">
        <v>551</v>
      </c>
      <c r="K126" s="27" t="s">
        <v>299</v>
      </c>
      <c r="L126" s="27" t="s">
        <v>300</v>
      </c>
      <c r="M126" s="27" t="s">
        <v>301</v>
      </c>
      <c r="N126" s="57" t="str">
        <f>VLOOKUP(M126,'Reference Table'!E:H,4,0)</f>
        <v>Central</v>
      </c>
      <c r="O126" s="27" t="s">
        <v>132</v>
      </c>
      <c r="P126" s="59" t="s">
        <v>24</v>
      </c>
      <c r="Q126" s="65" t="s">
        <v>25</v>
      </c>
      <c r="R126" s="65">
        <v>84.96</v>
      </c>
      <c r="S126" s="63"/>
      <c r="T126" s="27" t="s">
        <v>27</v>
      </c>
    </row>
    <row r="127" spans="1:20" ht="14.25" customHeight="1">
      <c r="A127" s="27" t="s">
        <v>745</v>
      </c>
      <c r="B127" s="27" t="s">
        <v>647</v>
      </c>
      <c r="C127" s="62">
        <f t="shared" si="2"/>
        <v>44534</v>
      </c>
      <c r="D127" s="61">
        <f t="shared" si="3"/>
        <v>12</v>
      </c>
      <c r="E127" s="59" t="s">
        <v>556</v>
      </c>
      <c r="F127" s="59">
        <v>4</v>
      </c>
      <c r="G127" s="59" t="s">
        <v>561</v>
      </c>
      <c r="H127" s="27">
        <v>2021</v>
      </c>
      <c r="I127" s="58">
        <v>0.10277777777777779</v>
      </c>
      <c r="J127" s="27" t="s">
        <v>546</v>
      </c>
      <c r="K127" s="27" t="s">
        <v>302</v>
      </c>
      <c r="L127" s="27" t="s">
        <v>303</v>
      </c>
      <c r="M127" s="27" t="s">
        <v>107</v>
      </c>
      <c r="N127" s="57" t="str">
        <f>VLOOKUP(M127,'Reference Table'!E:H,4,0)</f>
        <v>Southern</v>
      </c>
      <c r="O127" s="27" t="s">
        <v>163</v>
      </c>
      <c r="P127" s="59" t="s">
        <v>24</v>
      </c>
      <c r="Q127" s="65" t="s">
        <v>56</v>
      </c>
      <c r="R127" s="65">
        <v>84.96</v>
      </c>
      <c r="S127" s="63"/>
      <c r="T127" s="27" t="s">
        <v>27</v>
      </c>
    </row>
    <row r="128" spans="1:20" ht="14.25" customHeight="1">
      <c r="A128" s="27" t="s">
        <v>746</v>
      </c>
      <c r="B128" s="27" t="s">
        <v>741</v>
      </c>
      <c r="C128" s="62">
        <f t="shared" si="2"/>
        <v>44559</v>
      </c>
      <c r="D128" s="61">
        <f t="shared" si="3"/>
        <v>12</v>
      </c>
      <c r="E128" s="59" t="s">
        <v>550</v>
      </c>
      <c r="F128" s="59">
        <v>29</v>
      </c>
      <c r="G128" s="59" t="s">
        <v>561</v>
      </c>
      <c r="H128" s="27">
        <v>2021</v>
      </c>
      <c r="I128" s="58">
        <v>0.043750000000000004</v>
      </c>
      <c r="J128" s="27" t="s">
        <v>546</v>
      </c>
      <c r="K128" s="27" t="s">
        <v>304</v>
      </c>
      <c r="L128" s="27" t="s">
        <v>58</v>
      </c>
      <c r="M128" s="27" t="s">
        <v>59</v>
      </c>
      <c r="N128" s="57" t="str">
        <f>VLOOKUP(M128,'Reference Table'!E:H,4,0)</f>
        <v>Southern</v>
      </c>
      <c r="O128" s="27" t="s">
        <v>296</v>
      </c>
      <c r="P128" s="59" t="s">
        <v>24</v>
      </c>
      <c r="Q128" s="65" t="s">
        <v>192</v>
      </c>
      <c r="R128" s="65">
        <v>84.96</v>
      </c>
      <c r="S128" s="63"/>
      <c r="T128" s="27" t="s">
        <v>27</v>
      </c>
    </row>
    <row r="129" spans="1:20" ht="14.25" customHeight="1">
      <c r="A129" s="27" t="s">
        <v>747</v>
      </c>
      <c r="B129" s="27" t="s">
        <v>593</v>
      </c>
      <c r="C129" s="62">
        <f t="shared" si="2"/>
        <v>44572</v>
      </c>
      <c r="D129" s="61">
        <f t="shared" si="3"/>
        <v>1</v>
      </c>
      <c r="E129" s="59" t="s">
        <v>547</v>
      </c>
      <c r="F129" s="59">
        <v>11</v>
      </c>
      <c r="G129" s="59" t="s">
        <v>560</v>
      </c>
      <c r="H129" s="27">
        <v>2022</v>
      </c>
      <c r="I129" s="58">
        <v>0.07361111111111111</v>
      </c>
      <c r="J129" s="27" t="s">
        <v>546</v>
      </c>
      <c r="K129" s="27" t="s">
        <v>75</v>
      </c>
      <c r="L129" s="27" t="s">
        <v>112</v>
      </c>
      <c r="M129" s="27" t="s">
        <v>113</v>
      </c>
      <c r="N129" s="57" t="str">
        <f>VLOOKUP(M129,'Reference Table'!E:H,4,0)</f>
        <v>Northern</v>
      </c>
      <c r="O129" s="27" t="s">
        <v>74</v>
      </c>
      <c r="P129" s="59" t="s">
        <v>24</v>
      </c>
      <c r="Q129" s="65" t="s">
        <v>25</v>
      </c>
      <c r="R129" s="65">
        <v>84.96</v>
      </c>
      <c r="S129" s="63"/>
      <c r="T129" s="27" t="s">
        <v>27</v>
      </c>
    </row>
    <row r="130" spans="1:20" ht="14.25" customHeight="1">
      <c r="A130" s="27" t="s">
        <v>748</v>
      </c>
      <c r="B130" s="27" t="s">
        <v>749</v>
      </c>
      <c r="C130" s="62">
        <f t="shared" si="2"/>
        <v>44536</v>
      </c>
      <c r="D130" s="61">
        <f t="shared" si="3"/>
        <v>12</v>
      </c>
      <c r="E130" s="59" t="s">
        <v>557</v>
      </c>
      <c r="F130" s="59">
        <v>6</v>
      </c>
      <c r="G130" s="59" t="s">
        <v>561</v>
      </c>
      <c r="H130" s="27">
        <v>2021</v>
      </c>
      <c r="I130" s="58">
        <v>0.43402777777777773</v>
      </c>
      <c r="J130" s="27" t="s">
        <v>546</v>
      </c>
      <c r="K130" s="27" t="s">
        <v>305</v>
      </c>
      <c r="L130" s="27" t="s">
        <v>58</v>
      </c>
      <c r="M130" s="27" t="s">
        <v>59</v>
      </c>
      <c r="N130" s="57" t="str">
        <f>VLOOKUP(M130,'Reference Table'!E:H,4,0)</f>
        <v>Southern</v>
      </c>
      <c r="O130" s="27" t="s">
        <v>306</v>
      </c>
      <c r="P130" s="59" t="s">
        <v>24</v>
      </c>
      <c r="Q130" s="65" t="s">
        <v>307</v>
      </c>
      <c r="R130" s="65">
        <v>114.46</v>
      </c>
      <c r="S130" s="63"/>
      <c r="T130" s="27" t="s">
        <v>27</v>
      </c>
    </row>
    <row r="131" spans="1:20" ht="14.25" customHeight="1">
      <c r="A131" s="27" t="s">
        <v>750</v>
      </c>
      <c r="B131" s="27" t="s">
        <v>587</v>
      </c>
      <c r="C131" s="62">
        <f aca="true" t="shared" si="4" ref="C131:C172">DATE(H131,D131,F131)</f>
        <v>44581</v>
      </c>
      <c r="D131" s="61">
        <f aca="true" t="shared" si="5" ref="D131:D172">MONTH(G131&amp;1)</f>
        <v>1</v>
      </c>
      <c r="E131" s="59" t="s">
        <v>553</v>
      </c>
      <c r="F131" s="59">
        <v>20</v>
      </c>
      <c r="G131" s="59" t="s">
        <v>560</v>
      </c>
      <c r="H131" s="27">
        <v>2022</v>
      </c>
      <c r="I131" s="58">
        <v>0.4923611111111111</v>
      </c>
      <c r="J131" s="27" t="s">
        <v>551</v>
      </c>
      <c r="K131" s="27" t="s">
        <v>129</v>
      </c>
      <c r="L131" s="27" t="s">
        <v>130</v>
      </c>
      <c r="M131" s="27" t="s">
        <v>73</v>
      </c>
      <c r="N131" s="57" t="str">
        <f>VLOOKUP(M131,'Reference Table'!E:H,4,0)</f>
        <v>Southern</v>
      </c>
      <c r="O131" s="27" t="s">
        <v>308</v>
      </c>
      <c r="P131" s="59" t="s">
        <v>24</v>
      </c>
      <c r="Q131" s="65" t="s">
        <v>268</v>
      </c>
      <c r="R131" s="65">
        <v>84.96</v>
      </c>
      <c r="S131" s="63"/>
      <c r="T131" s="27" t="s">
        <v>27</v>
      </c>
    </row>
    <row r="132" spans="1:20" ht="14.25" customHeight="1">
      <c r="A132" s="27" t="s">
        <v>751</v>
      </c>
      <c r="B132" s="27" t="s">
        <v>692</v>
      </c>
      <c r="C132" s="62">
        <f t="shared" si="4"/>
        <v>44534</v>
      </c>
      <c r="D132" s="61">
        <f t="shared" si="5"/>
        <v>12</v>
      </c>
      <c r="E132" s="59" t="s">
        <v>556</v>
      </c>
      <c r="F132" s="59">
        <v>4</v>
      </c>
      <c r="G132" s="59" t="s">
        <v>561</v>
      </c>
      <c r="H132" s="27">
        <v>2021</v>
      </c>
      <c r="I132" s="58">
        <v>0.4388888888888889</v>
      </c>
      <c r="J132" s="27" t="s">
        <v>546</v>
      </c>
      <c r="K132" s="27" t="s">
        <v>251</v>
      </c>
      <c r="L132" s="27" t="s">
        <v>58</v>
      </c>
      <c r="M132" s="27" t="s">
        <v>59</v>
      </c>
      <c r="N132" s="57" t="str">
        <f>VLOOKUP(M132,'Reference Table'!E:H,4,0)</f>
        <v>Southern</v>
      </c>
      <c r="O132" s="27" t="s">
        <v>228</v>
      </c>
      <c r="P132" s="59" t="s">
        <v>24</v>
      </c>
      <c r="Q132" s="65" t="s">
        <v>140</v>
      </c>
      <c r="R132" s="65">
        <v>84.96</v>
      </c>
      <c r="S132" s="63"/>
      <c r="T132" s="27" t="s">
        <v>27</v>
      </c>
    </row>
    <row r="133" spans="1:20" ht="14.25" customHeight="1">
      <c r="A133" s="27" t="s">
        <v>752</v>
      </c>
      <c r="B133" s="27" t="s">
        <v>574</v>
      </c>
      <c r="C133" s="62">
        <f t="shared" si="4"/>
        <v>44538</v>
      </c>
      <c r="D133" s="61">
        <f t="shared" si="5"/>
        <v>12</v>
      </c>
      <c r="E133" s="59" t="s">
        <v>550</v>
      </c>
      <c r="F133" s="59">
        <v>8</v>
      </c>
      <c r="G133" s="59" t="s">
        <v>561</v>
      </c>
      <c r="H133" s="27">
        <v>2021</v>
      </c>
      <c r="I133" s="58">
        <v>0.5104166666666666</v>
      </c>
      <c r="J133" s="27" t="s">
        <v>551</v>
      </c>
      <c r="K133" s="27" t="s">
        <v>98</v>
      </c>
      <c r="L133" s="27" t="s">
        <v>99</v>
      </c>
      <c r="M133" s="27" t="s">
        <v>67</v>
      </c>
      <c r="N133" s="57" t="str">
        <f>VLOOKUP(M133,'Reference Table'!E:H,4,0)</f>
        <v>Northern</v>
      </c>
      <c r="O133" s="27" t="s">
        <v>31</v>
      </c>
      <c r="P133" s="59" t="s">
        <v>24</v>
      </c>
      <c r="Q133" s="65" t="s">
        <v>25</v>
      </c>
      <c r="R133" s="65">
        <v>84.96</v>
      </c>
      <c r="S133" s="63"/>
      <c r="T133" s="27" t="s">
        <v>27</v>
      </c>
    </row>
    <row r="134" spans="1:20" ht="14.25" customHeight="1">
      <c r="A134" s="27" t="s">
        <v>753</v>
      </c>
      <c r="B134" s="27" t="s">
        <v>606</v>
      </c>
      <c r="C134" s="62">
        <f t="shared" si="4"/>
        <v>44531</v>
      </c>
      <c r="D134" s="61">
        <f t="shared" si="5"/>
        <v>12</v>
      </c>
      <c r="E134" s="59" t="s">
        <v>550</v>
      </c>
      <c r="F134" s="59">
        <v>1</v>
      </c>
      <c r="G134" s="59" t="s">
        <v>561</v>
      </c>
      <c r="H134" s="27">
        <v>2021</v>
      </c>
      <c r="I134" s="58">
        <v>0.5402777777777777</v>
      </c>
      <c r="J134" s="27" t="s">
        <v>546</v>
      </c>
      <c r="K134" s="27" t="s">
        <v>309</v>
      </c>
      <c r="L134" s="27" t="s">
        <v>216</v>
      </c>
      <c r="M134" s="27" t="s">
        <v>73</v>
      </c>
      <c r="N134" s="57" t="str">
        <f>VLOOKUP(M134,'Reference Table'!E:H,4,0)</f>
        <v>Southern</v>
      </c>
      <c r="O134" s="27" t="s">
        <v>94</v>
      </c>
      <c r="P134" s="59" t="s">
        <v>24</v>
      </c>
      <c r="Q134" s="65" t="s">
        <v>56</v>
      </c>
      <c r="R134" s="65">
        <v>84.96</v>
      </c>
      <c r="S134" s="63"/>
      <c r="T134" s="27" t="s">
        <v>27</v>
      </c>
    </row>
    <row r="135" spans="1:20" ht="14.25" customHeight="1">
      <c r="A135" s="27" t="s">
        <v>754</v>
      </c>
      <c r="B135" s="27" t="s">
        <v>755</v>
      </c>
      <c r="C135" s="62">
        <f t="shared" si="4"/>
        <v>44606</v>
      </c>
      <c r="D135" s="61">
        <f t="shared" si="5"/>
        <v>2</v>
      </c>
      <c r="E135" s="59" t="s">
        <v>557</v>
      </c>
      <c r="F135" s="59">
        <v>14</v>
      </c>
      <c r="G135" s="59" t="s">
        <v>559</v>
      </c>
      <c r="H135" s="27">
        <v>2022</v>
      </c>
      <c r="I135" s="58">
        <v>0.3</v>
      </c>
      <c r="J135" s="27" t="s">
        <v>546</v>
      </c>
      <c r="K135" s="27" t="s">
        <v>310</v>
      </c>
      <c r="L135" s="27" t="s">
        <v>311</v>
      </c>
      <c r="M135" s="27" t="s">
        <v>50</v>
      </c>
      <c r="N135" s="57" t="str">
        <f>VLOOKUP(M135,'Reference Table'!E:H,4,0)</f>
        <v>Northern</v>
      </c>
      <c r="O135" s="27" t="s">
        <v>238</v>
      </c>
      <c r="P135" s="59" t="s">
        <v>24</v>
      </c>
      <c r="Q135" s="65" t="s">
        <v>25</v>
      </c>
      <c r="R135" s="65">
        <v>84.96</v>
      </c>
      <c r="S135" s="63"/>
      <c r="T135" s="27" t="s">
        <v>27</v>
      </c>
    </row>
    <row r="136" spans="1:20" ht="14.25" customHeight="1">
      <c r="A136" s="27" t="s">
        <v>756</v>
      </c>
      <c r="B136" s="27" t="s">
        <v>574</v>
      </c>
      <c r="C136" s="62">
        <f t="shared" si="4"/>
        <v>44586</v>
      </c>
      <c r="D136" s="61">
        <f t="shared" si="5"/>
        <v>1</v>
      </c>
      <c r="E136" s="59" t="s">
        <v>547</v>
      </c>
      <c r="F136" s="59">
        <v>25</v>
      </c>
      <c r="G136" s="59" t="s">
        <v>560</v>
      </c>
      <c r="H136" s="27">
        <v>2022</v>
      </c>
      <c r="I136" s="58">
        <v>0.48055555555555557</v>
      </c>
      <c r="J136" s="27" t="s">
        <v>551</v>
      </c>
      <c r="K136" s="27" t="s">
        <v>258</v>
      </c>
      <c r="L136" s="27" t="s">
        <v>259</v>
      </c>
      <c r="M136" s="27" t="s">
        <v>214</v>
      </c>
      <c r="N136" s="57" t="str">
        <f>VLOOKUP(M136,'Reference Table'!E:H,4,0)</f>
        <v>Northern</v>
      </c>
      <c r="O136" s="27" t="s">
        <v>31</v>
      </c>
      <c r="P136" s="59" t="s">
        <v>24</v>
      </c>
      <c r="Q136" s="65" t="s">
        <v>26</v>
      </c>
      <c r="R136" s="65">
        <v>84.96</v>
      </c>
      <c r="S136" s="63"/>
      <c r="T136" s="27" t="s">
        <v>52</v>
      </c>
    </row>
    <row r="137" spans="1:20" ht="14.25" customHeight="1">
      <c r="A137" s="27" t="s">
        <v>757</v>
      </c>
      <c r="B137" s="27" t="s">
        <v>574</v>
      </c>
      <c r="C137" s="62">
        <f t="shared" si="4"/>
        <v>44540</v>
      </c>
      <c r="D137" s="61">
        <f t="shared" si="5"/>
        <v>12</v>
      </c>
      <c r="E137" s="59" t="s">
        <v>558</v>
      </c>
      <c r="F137" s="59">
        <v>10</v>
      </c>
      <c r="G137" s="59" t="s">
        <v>561</v>
      </c>
      <c r="H137" s="27">
        <v>2021</v>
      </c>
      <c r="I137" s="58">
        <v>0.24513888888888888</v>
      </c>
      <c r="J137" s="27" t="s">
        <v>546</v>
      </c>
      <c r="K137" s="27" t="s">
        <v>312</v>
      </c>
      <c r="L137" s="27" t="s">
        <v>39</v>
      </c>
      <c r="M137" s="27" t="s">
        <v>40</v>
      </c>
      <c r="N137" s="57" t="str">
        <f>VLOOKUP(M137,'Reference Table'!E:H,4,0)</f>
        <v>Western</v>
      </c>
      <c r="O137" s="27" t="s">
        <v>31</v>
      </c>
      <c r="P137" s="59" t="s">
        <v>24</v>
      </c>
      <c r="Q137" s="65" t="s">
        <v>25</v>
      </c>
      <c r="R137" s="65">
        <v>84.96</v>
      </c>
      <c r="S137" s="63" t="s">
        <v>37</v>
      </c>
      <c r="T137" s="27" t="s">
        <v>27</v>
      </c>
    </row>
    <row r="138" spans="1:20" ht="14.25" customHeight="1">
      <c r="A138" s="27" t="s">
        <v>758</v>
      </c>
      <c r="B138" s="27" t="s">
        <v>574</v>
      </c>
      <c r="C138" s="62">
        <f t="shared" si="4"/>
        <v>44540</v>
      </c>
      <c r="D138" s="61">
        <f t="shared" si="5"/>
        <v>12</v>
      </c>
      <c r="E138" s="59" t="s">
        <v>558</v>
      </c>
      <c r="F138" s="59">
        <v>10</v>
      </c>
      <c r="G138" s="59" t="s">
        <v>561</v>
      </c>
      <c r="H138" s="27">
        <v>2021</v>
      </c>
      <c r="I138" s="58">
        <v>0.4847222222222222</v>
      </c>
      <c r="J138" s="27" t="s">
        <v>551</v>
      </c>
      <c r="K138" s="27" t="s">
        <v>313</v>
      </c>
      <c r="L138" s="27" t="s">
        <v>76</v>
      </c>
      <c r="M138" s="27" t="s">
        <v>40</v>
      </c>
      <c r="N138" s="57" t="str">
        <f>VLOOKUP(M138,'Reference Table'!E:H,4,0)</f>
        <v>Western</v>
      </c>
      <c r="O138" s="27" t="s">
        <v>31</v>
      </c>
      <c r="P138" s="59" t="s">
        <v>137</v>
      </c>
      <c r="Q138" s="65" t="s">
        <v>314</v>
      </c>
      <c r="R138" s="65">
        <v>84.96</v>
      </c>
      <c r="S138" s="63"/>
      <c r="T138" s="27" t="s">
        <v>27</v>
      </c>
    </row>
    <row r="139" spans="1:20" ht="14.25" customHeight="1">
      <c r="A139" s="27" t="s">
        <v>759</v>
      </c>
      <c r="B139" s="27" t="s">
        <v>628</v>
      </c>
      <c r="C139" s="62">
        <f t="shared" si="4"/>
        <v>44563</v>
      </c>
      <c r="D139" s="61">
        <f t="shared" si="5"/>
        <v>1</v>
      </c>
      <c r="E139" s="59" t="s">
        <v>544</v>
      </c>
      <c r="F139" s="59">
        <v>2</v>
      </c>
      <c r="G139" s="59" t="s">
        <v>560</v>
      </c>
      <c r="H139" s="27">
        <v>2022</v>
      </c>
      <c r="I139" s="58">
        <v>0.24375</v>
      </c>
      <c r="J139" s="27" t="s">
        <v>546</v>
      </c>
      <c r="K139" s="27" t="s">
        <v>315</v>
      </c>
      <c r="L139" s="27" t="s">
        <v>270</v>
      </c>
      <c r="M139" s="27" t="s">
        <v>35</v>
      </c>
      <c r="N139" s="57" t="str">
        <f>VLOOKUP(M139,'Reference Table'!E:H,4,0)</f>
        <v>Southern</v>
      </c>
      <c r="O139" s="27" t="s">
        <v>132</v>
      </c>
      <c r="P139" s="59" t="s">
        <v>24</v>
      </c>
      <c r="Q139" s="65" t="s">
        <v>25</v>
      </c>
      <c r="R139" s="65">
        <v>84.96</v>
      </c>
      <c r="S139" s="63"/>
      <c r="T139" s="27" t="s">
        <v>27</v>
      </c>
    </row>
    <row r="140" spans="1:20" ht="14.25" customHeight="1">
      <c r="A140" s="27" t="s">
        <v>760</v>
      </c>
      <c r="B140" s="27" t="s">
        <v>755</v>
      </c>
      <c r="C140" s="62">
        <f t="shared" si="4"/>
        <v>44530</v>
      </c>
      <c r="D140" s="61">
        <f t="shared" si="5"/>
        <v>11</v>
      </c>
      <c r="E140" s="59" t="s">
        <v>547</v>
      </c>
      <c r="F140" s="59">
        <v>30</v>
      </c>
      <c r="G140" s="59" t="s">
        <v>549</v>
      </c>
      <c r="H140" s="27">
        <v>2021</v>
      </c>
      <c r="I140" s="58">
        <v>0.32569444444444445</v>
      </c>
      <c r="J140" s="27" t="s">
        <v>546</v>
      </c>
      <c r="K140" s="27" t="s">
        <v>316</v>
      </c>
      <c r="L140" s="27" t="s">
        <v>58</v>
      </c>
      <c r="M140" s="27" t="s">
        <v>59</v>
      </c>
      <c r="N140" s="57" t="str">
        <f>VLOOKUP(M140,'Reference Table'!E:H,4,0)</f>
        <v>Southern</v>
      </c>
      <c r="O140" s="27" t="s">
        <v>238</v>
      </c>
      <c r="P140" s="59" t="s">
        <v>24</v>
      </c>
      <c r="Q140" s="65" t="s">
        <v>25</v>
      </c>
      <c r="R140" s="65">
        <v>84.96</v>
      </c>
      <c r="S140" s="63"/>
      <c r="T140" s="27" t="s">
        <v>27</v>
      </c>
    </row>
    <row r="141" spans="1:20" ht="14.25" customHeight="1">
      <c r="A141" s="27" t="s">
        <v>761</v>
      </c>
      <c r="B141" s="27" t="s">
        <v>692</v>
      </c>
      <c r="C141" s="62">
        <f t="shared" si="4"/>
        <v>44534</v>
      </c>
      <c r="D141" s="61">
        <f t="shared" si="5"/>
        <v>12</v>
      </c>
      <c r="E141" s="59" t="s">
        <v>556</v>
      </c>
      <c r="F141" s="59">
        <v>4</v>
      </c>
      <c r="G141" s="59" t="s">
        <v>561</v>
      </c>
      <c r="H141" s="27">
        <v>2021</v>
      </c>
      <c r="I141" s="58">
        <v>0.5298611111111111</v>
      </c>
      <c r="J141" s="27" t="s">
        <v>551</v>
      </c>
      <c r="K141" s="27" t="s">
        <v>282</v>
      </c>
      <c r="L141" s="27" t="s">
        <v>273</v>
      </c>
      <c r="M141" s="27" t="s">
        <v>45</v>
      </c>
      <c r="N141" s="57" t="str">
        <f>VLOOKUP(M141,'Reference Table'!E:H,4,0)</f>
        <v>Eastern</v>
      </c>
      <c r="O141" s="27" t="s">
        <v>228</v>
      </c>
      <c r="P141" s="59" t="s">
        <v>24</v>
      </c>
      <c r="Q141" s="65" t="s">
        <v>140</v>
      </c>
      <c r="R141" s="65">
        <v>47.2</v>
      </c>
      <c r="S141" s="63"/>
      <c r="T141" s="27" t="s">
        <v>27</v>
      </c>
    </row>
    <row r="142" spans="1:20" ht="14.25" customHeight="1">
      <c r="A142" s="27" t="s">
        <v>762</v>
      </c>
      <c r="B142" s="27" t="s">
        <v>647</v>
      </c>
      <c r="C142" s="62">
        <f t="shared" si="4"/>
        <v>44561</v>
      </c>
      <c r="D142" s="61">
        <f t="shared" si="5"/>
        <v>12</v>
      </c>
      <c r="E142" s="59" t="s">
        <v>558</v>
      </c>
      <c r="F142" s="59">
        <v>31</v>
      </c>
      <c r="G142" s="59" t="s">
        <v>561</v>
      </c>
      <c r="H142" s="27">
        <v>2021</v>
      </c>
      <c r="I142" s="58">
        <v>0.4131944444444444</v>
      </c>
      <c r="J142" s="27" t="s">
        <v>546</v>
      </c>
      <c r="K142" s="27" t="s">
        <v>317</v>
      </c>
      <c r="L142" s="27" t="s">
        <v>82</v>
      </c>
      <c r="M142" s="27" t="s">
        <v>45</v>
      </c>
      <c r="N142" s="57" t="str">
        <f>VLOOKUP(M142,'Reference Table'!E:H,4,0)</f>
        <v>Eastern</v>
      </c>
      <c r="O142" s="27" t="s">
        <v>163</v>
      </c>
      <c r="P142" s="59" t="s">
        <v>24</v>
      </c>
      <c r="Q142" s="65" t="s">
        <v>56</v>
      </c>
      <c r="R142" s="65">
        <v>47.2</v>
      </c>
      <c r="S142" s="63"/>
      <c r="T142" s="27" t="s">
        <v>27</v>
      </c>
    </row>
    <row r="143" spans="1:20" ht="14.25" customHeight="1">
      <c r="A143" s="27" t="s">
        <v>763</v>
      </c>
      <c r="B143" s="27" t="s">
        <v>649</v>
      </c>
      <c r="C143" s="62">
        <f t="shared" si="4"/>
        <v>44591</v>
      </c>
      <c r="D143" s="61">
        <f t="shared" si="5"/>
        <v>1</v>
      </c>
      <c r="E143" s="59" t="s">
        <v>544</v>
      </c>
      <c r="F143" s="59">
        <v>30</v>
      </c>
      <c r="G143" s="59" t="s">
        <v>560</v>
      </c>
      <c r="H143" s="27">
        <v>2022</v>
      </c>
      <c r="I143" s="58">
        <v>0.30069444444444443</v>
      </c>
      <c r="J143" s="27" t="s">
        <v>546</v>
      </c>
      <c r="K143" s="27" t="s">
        <v>318</v>
      </c>
      <c r="L143" s="27" t="s">
        <v>319</v>
      </c>
      <c r="M143" s="27" t="s">
        <v>143</v>
      </c>
      <c r="N143" s="57" t="str">
        <f>VLOOKUP(M143,'Reference Table'!E:H,4,0)</f>
        <v>Western</v>
      </c>
      <c r="O143" s="27" t="s">
        <v>320</v>
      </c>
      <c r="P143" s="59" t="s">
        <v>24</v>
      </c>
      <c r="Q143" s="65" t="s">
        <v>192</v>
      </c>
      <c r="R143" s="65">
        <v>84.96</v>
      </c>
      <c r="S143" s="63"/>
      <c r="T143" s="27" t="s">
        <v>27</v>
      </c>
    </row>
    <row r="144" spans="1:20" ht="14.25" customHeight="1">
      <c r="A144" s="27" t="s">
        <v>764</v>
      </c>
      <c r="B144" s="27" t="s">
        <v>574</v>
      </c>
      <c r="C144" s="62">
        <f t="shared" si="4"/>
        <v>44559</v>
      </c>
      <c r="D144" s="61">
        <f t="shared" si="5"/>
        <v>12</v>
      </c>
      <c r="E144" s="59" t="s">
        <v>550</v>
      </c>
      <c r="F144" s="59">
        <v>29</v>
      </c>
      <c r="G144" s="59" t="s">
        <v>561</v>
      </c>
      <c r="H144" s="27">
        <v>2021</v>
      </c>
      <c r="I144" s="58">
        <v>0.3638888888888889</v>
      </c>
      <c r="J144" s="27" t="s">
        <v>551</v>
      </c>
      <c r="K144" s="27" t="s">
        <v>321</v>
      </c>
      <c r="L144" s="27" t="s">
        <v>198</v>
      </c>
      <c r="M144" s="27" t="s">
        <v>322</v>
      </c>
      <c r="N144" s="57" t="str">
        <f>VLOOKUP(L144,'Reference Table'!E:H,4,0)</f>
        <v>Northern</v>
      </c>
      <c r="O144" s="27" t="s">
        <v>31</v>
      </c>
      <c r="P144" s="59" t="s">
        <v>24</v>
      </c>
      <c r="Q144" s="65" t="s">
        <v>25</v>
      </c>
      <c r="R144" s="65">
        <v>84.96</v>
      </c>
      <c r="S144" s="63" t="s">
        <v>37</v>
      </c>
      <c r="T144" s="27" t="s">
        <v>27</v>
      </c>
    </row>
    <row r="145" spans="1:20" ht="14.25" customHeight="1">
      <c r="A145" s="27" t="s">
        <v>765</v>
      </c>
      <c r="B145" s="27" t="s">
        <v>587</v>
      </c>
      <c r="C145" s="62">
        <f t="shared" si="4"/>
        <v>44577</v>
      </c>
      <c r="D145" s="61">
        <f t="shared" si="5"/>
        <v>1</v>
      </c>
      <c r="E145" s="59" t="s">
        <v>544</v>
      </c>
      <c r="F145" s="59">
        <v>16</v>
      </c>
      <c r="G145" s="59" t="s">
        <v>560</v>
      </c>
      <c r="H145" s="27">
        <v>2022</v>
      </c>
      <c r="I145" s="58">
        <v>0.22430555555555556</v>
      </c>
      <c r="J145" s="27" t="s">
        <v>546</v>
      </c>
      <c r="K145" s="27" t="s">
        <v>323</v>
      </c>
      <c r="L145" s="27" t="s">
        <v>82</v>
      </c>
      <c r="M145" s="27" t="s">
        <v>45</v>
      </c>
      <c r="N145" s="57" t="str">
        <f>VLOOKUP(M145,'Reference Table'!E:H,4,0)</f>
        <v>Eastern</v>
      </c>
      <c r="O145" s="27" t="s">
        <v>308</v>
      </c>
      <c r="P145" s="59" t="s">
        <v>24</v>
      </c>
      <c r="Q145" s="65" t="s">
        <v>268</v>
      </c>
      <c r="R145" s="65">
        <v>47.2</v>
      </c>
      <c r="S145" s="63"/>
      <c r="T145" s="27" t="s">
        <v>27</v>
      </c>
    </row>
    <row r="146" spans="1:20" ht="14.25" customHeight="1">
      <c r="A146" s="27" t="s">
        <v>766</v>
      </c>
      <c r="B146" s="27" t="s">
        <v>628</v>
      </c>
      <c r="C146" s="62">
        <f t="shared" si="4"/>
        <v>44615</v>
      </c>
      <c r="D146" s="61">
        <f t="shared" si="5"/>
        <v>2</v>
      </c>
      <c r="E146" s="59" t="s">
        <v>550</v>
      </c>
      <c r="F146" s="59">
        <v>23</v>
      </c>
      <c r="G146" s="59" t="s">
        <v>559</v>
      </c>
      <c r="H146" s="27">
        <v>2022</v>
      </c>
      <c r="I146" s="58">
        <v>0.3951388888888889</v>
      </c>
      <c r="J146" s="27" t="s">
        <v>546</v>
      </c>
      <c r="K146" s="27" t="s">
        <v>324</v>
      </c>
      <c r="L146" s="27" t="s">
        <v>325</v>
      </c>
      <c r="M146" s="27" t="s">
        <v>50</v>
      </c>
      <c r="N146" s="57" t="str">
        <f>VLOOKUP(M146,'Reference Table'!E:H,4,0)</f>
        <v>Northern</v>
      </c>
      <c r="O146" s="27" t="s">
        <v>132</v>
      </c>
      <c r="P146" s="59" t="s">
        <v>24</v>
      </c>
      <c r="Q146" s="65" t="s">
        <v>25</v>
      </c>
      <c r="R146" s="65">
        <v>84.96</v>
      </c>
      <c r="S146" s="63" t="s">
        <v>37</v>
      </c>
      <c r="T146" s="27" t="s">
        <v>27</v>
      </c>
    </row>
    <row r="147" spans="1:20" ht="14.25" customHeight="1">
      <c r="A147" s="27" t="s">
        <v>767</v>
      </c>
      <c r="B147" s="27" t="s">
        <v>649</v>
      </c>
      <c r="C147" s="62">
        <f t="shared" si="4"/>
        <v>44601</v>
      </c>
      <c r="D147" s="61">
        <f t="shared" si="5"/>
        <v>2</v>
      </c>
      <c r="E147" s="59" t="s">
        <v>550</v>
      </c>
      <c r="F147" s="59">
        <v>9</v>
      </c>
      <c r="G147" s="59" t="s">
        <v>559</v>
      </c>
      <c r="H147" s="27">
        <v>2022</v>
      </c>
      <c r="I147" s="58">
        <v>0.3034722222222222</v>
      </c>
      <c r="J147" s="27" t="s">
        <v>546</v>
      </c>
      <c r="K147" s="27" t="s">
        <v>326</v>
      </c>
      <c r="L147" s="27" t="s">
        <v>39</v>
      </c>
      <c r="M147" s="27" t="s">
        <v>40</v>
      </c>
      <c r="N147" s="57" t="str">
        <f>VLOOKUP(M147,'Reference Table'!E:H,4,0)</f>
        <v>Western</v>
      </c>
      <c r="O147" s="27" t="s">
        <v>320</v>
      </c>
      <c r="P147" s="59" t="s">
        <v>24</v>
      </c>
      <c r="Q147" s="65" t="s">
        <v>192</v>
      </c>
      <c r="R147" s="65">
        <v>84.96</v>
      </c>
      <c r="S147" s="63"/>
      <c r="T147" s="27" t="s">
        <v>27</v>
      </c>
    </row>
    <row r="148" spans="1:20" ht="14.25" customHeight="1">
      <c r="A148" s="27" t="s">
        <v>768</v>
      </c>
      <c r="B148" s="27" t="s">
        <v>601</v>
      </c>
      <c r="C148" s="62">
        <f t="shared" si="4"/>
        <v>44574</v>
      </c>
      <c r="D148" s="61">
        <f t="shared" si="5"/>
        <v>1</v>
      </c>
      <c r="E148" s="59" t="s">
        <v>553</v>
      </c>
      <c r="F148" s="59">
        <v>13</v>
      </c>
      <c r="G148" s="59" t="s">
        <v>560</v>
      </c>
      <c r="H148" s="27">
        <v>2022</v>
      </c>
      <c r="I148" s="58">
        <v>0.3159722222222222</v>
      </c>
      <c r="J148" s="27" t="s">
        <v>546</v>
      </c>
      <c r="K148" s="27" t="s">
        <v>327</v>
      </c>
      <c r="L148" s="27" t="s">
        <v>328</v>
      </c>
      <c r="M148" s="27" t="s">
        <v>50</v>
      </c>
      <c r="N148" s="57" t="str">
        <f>VLOOKUP(M148,'Reference Table'!E:H,4,0)</f>
        <v>Northern</v>
      </c>
      <c r="O148" s="27" t="s">
        <v>87</v>
      </c>
      <c r="P148" s="59" t="s">
        <v>24</v>
      </c>
      <c r="Q148" s="65" t="s">
        <v>25</v>
      </c>
      <c r="R148" s="65">
        <v>84.96</v>
      </c>
      <c r="S148" s="63"/>
      <c r="T148" s="27" t="s">
        <v>27</v>
      </c>
    </row>
    <row r="149" spans="1:20" ht="14.25" customHeight="1">
      <c r="A149" s="27" t="s">
        <v>769</v>
      </c>
      <c r="B149" s="27" t="s">
        <v>587</v>
      </c>
      <c r="C149" s="62">
        <f t="shared" si="4"/>
        <v>44550</v>
      </c>
      <c r="D149" s="61">
        <f t="shared" si="5"/>
        <v>12</v>
      </c>
      <c r="E149" s="59" t="s">
        <v>557</v>
      </c>
      <c r="F149" s="59">
        <v>20</v>
      </c>
      <c r="G149" s="59" t="s">
        <v>561</v>
      </c>
      <c r="H149" s="27">
        <v>2021</v>
      </c>
      <c r="I149" s="58">
        <v>0.3534722222222222</v>
      </c>
      <c r="J149" s="27" t="s">
        <v>546</v>
      </c>
      <c r="K149" s="27" t="s">
        <v>329</v>
      </c>
      <c r="L149" s="27" t="s">
        <v>330</v>
      </c>
      <c r="M149" s="27" t="s">
        <v>45</v>
      </c>
      <c r="N149" s="57" t="str">
        <f>VLOOKUP(M149,'Reference Table'!E:H,4,0)</f>
        <v>Eastern</v>
      </c>
      <c r="O149" s="27" t="s">
        <v>308</v>
      </c>
      <c r="P149" s="59" t="s">
        <v>24</v>
      </c>
      <c r="Q149" s="65" t="s">
        <v>268</v>
      </c>
      <c r="R149" s="65">
        <v>60.18</v>
      </c>
      <c r="S149" s="63"/>
      <c r="T149" s="27" t="s">
        <v>27</v>
      </c>
    </row>
    <row r="150" spans="1:20" ht="14.25" customHeight="1">
      <c r="A150" s="27" t="s">
        <v>770</v>
      </c>
      <c r="B150" s="27" t="s">
        <v>689</v>
      </c>
      <c r="C150" s="62">
        <f t="shared" si="4"/>
        <v>44570</v>
      </c>
      <c r="D150" s="61">
        <f t="shared" si="5"/>
        <v>1</v>
      </c>
      <c r="E150" s="59" t="s">
        <v>544</v>
      </c>
      <c r="F150" s="59">
        <v>9</v>
      </c>
      <c r="G150" s="59" t="s">
        <v>560</v>
      </c>
      <c r="H150" s="27">
        <v>2022</v>
      </c>
      <c r="I150" s="58">
        <v>0.5194444444444445</v>
      </c>
      <c r="J150" s="27" t="s">
        <v>551</v>
      </c>
      <c r="K150" s="27" t="s">
        <v>291</v>
      </c>
      <c r="L150" s="27" t="s">
        <v>292</v>
      </c>
      <c r="M150" s="27" t="s">
        <v>73</v>
      </c>
      <c r="N150" s="57" t="str">
        <f>VLOOKUP(M150,'Reference Table'!E:H,4,0)</f>
        <v>Southern</v>
      </c>
      <c r="O150" s="27" t="s">
        <v>226</v>
      </c>
      <c r="P150" s="59" t="s">
        <v>24</v>
      </c>
      <c r="Q150" s="65" t="s">
        <v>56</v>
      </c>
      <c r="R150" s="65">
        <v>84.96</v>
      </c>
      <c r="S150" s="63"/>
      <c r="T150" s="27" t="s">
        <v>27</v>
      </c>
    </row>
    <row r="151" spans="1:20" ht="14.25" customHeight="1">
      <c r="A151" s="27" t="s">
        <v>771</v>
      </c>
      <c r="B151" s="27" t="s">
        <v>574</v>
      </c>
      <c r="C151" s="62">
        <f t="shared" si="4"/>
        <v>44539</v>
      </c>
      <c r="D151" s="61">
        <f t="shared" si="5"/>
        <v>12</v>
      </c>
      <c r="E151" s="59" t="s">
        <v>553</v>
      </c>
      <c r="F151" s="59">
        <v>9</v>
      </c>
      <c r="G151" s="59" t="s">
        <v>561</v>
      </c>
      <c r="H151" s="27">
        <v>2021</v>
      </c>
      <c r="I151" s="58">
        <v>0.4784722222222222</v>
      </c>
      <c r="J151" s="27" t="s">
        <v>551</v>
      </c>
      <c r="K151" s="27" t="s">
        <v>331</v>
      </c>
      <c r="L151" s="27" t="s">
        <v>332</v>
      </c>
      <c r="M151" s="27" t="s">
        <v>73</v>
      </c>
      <c r="N151" s="57" t="str">
        <f>VLOOKUP(M151,'Reference Table'!E:H,4,0)</f>
        <v>Southern</v>
      </c>
      <c r="O151" s="27" t="s">
        <v>31</v>
      </c>
      <c r="P151" s="59" t="s">
        <v>24</v>
      </c>
      <c r="Q151" s="65" t="s">
        <v>25</v>
      </c>
      <c r="R151" s="65">
        <v>84.96</v>
      </c>
      <c r="S151" s="63" t="s">
        <v>37</v>
      </c>
      <c r="T151" s="27" t="s">
        <v>27</v>
      </c>
    </row>
    <row r="152" spans="1:20" ht="14.25" customHeight="1">
      <c r="A152" s="27" t="s">
        <v>772</v>
      </c>
      <c r="B152" s="27" t="s">
        <v>574</v>
      </c>
      <c r="C152" s="62">
        <f t="shared" si="4"/>
        <v>44549</v>
      </c>
      <c r="D152" s="61">
        <f t="shared" si="5"/>
        <v>12</v>
      </c>
      <c r="E152" s="59" t="s">
        <v>544</v>
      </c>
      <c r="F152" s="59">
        <v>19</v>
      </c>
      <c r="G152" s="59" t="s">
        <v>561</v>
      </c>
      <c r="H152" s="27">
        <v>2021</v>
      </c>
      <c r="I152" s="58">
        <v>0.3201388888888889</v>
      </c>
      <c r="J152" s="27" t="s">
        <v>551</v>
      </c>
      <c r="K152" s="27" t="s">
        <v>333</v>
      </c>
      <c r="L152" s="27" t="s">
        <v>58</v>
      </c>
      <c r="M152" s="27" t="s">
        <v>59</v>
      </c>
      <c r="N152" s="57" t="str">
        <f>VLOOKUP(M152,'Reference Table'!E:H,4,0)</f>
        <v>Southern</v>
      </c>
      <c r="O152" s="27" t="s">
        <v>31</v>
      </c>
      <c r="P152" s="59" t="s">
        <v>24</v>
      </c>
      <c r="Q152" s="65" t="s">
        <v>26</v>
      </c>
      <c r="R152" s="65">
        <v>84.96</v>
      </c>
      <c r="S152" s="63"/>
      <c r="T152" s="27" t="s">
        <v>52</v>
      </c>
    </row>
    <row r="153" spans="1:20" ht="14.25" customHeight="1">
      <c r="A153" s="27" t="s">
        <v>773</v>
      </c>
      <c r="B153" s="27" t="s">
        <v>741</v>
      </c>
      <c r="C153" s="62">
        <f t="shared" si="4"/>
        <v>44613</v>
      </c>
      <c r="D153" s="61">
        <f t="shared" si="5"/>
        <v>2</v>
      </c>
      <c r="E153" s="59" t="s">
        <v>557</v>
      </c>
      <c r="F153" s="59">
        <v>21</v>
      </c>
      <c r="G153" s="59" t="s">
        <v>559</v>
      </c>
      <c r="H153" s="27">
        <v>2022</v>
      </c>
      <c r="I153" s="58">
        <v>0.3277777777777778</v>
      </c>
      <c r="J153" s="27" t="s">
        <v>546</v>
      </c>
      <c r="K153" s="27" t="s">
        <v>334</v>
      </c>
      <c r="L153" s="27" t="s">
        <v>335</v>
      </c>
      <c r="M153" s="27" t="s">
        <v>50</v>
      </c>
      <c r="N153" s="57" t="str">
        <f>VLOOKUP(M153,'Reference Table'!E:H,4,0)</f>
        <v>Northern</v>
      </c>
      <c r="O153" s="27" t="s">
        <v>296</v>
      </c>
      <c r="P153" s="59" t="s">
        <v>24</v>
      </c>
      <c r="Q153" s="65" t="s">
        <v>192</v>
      </c>
      <c r="R153" s="65">
        <v>60.18</v>
      </c>
      <c r="S153" s="63"/>
      <c r="T153" s="27" t="s">
        <v>27</v>
      </c>
    </row>
    <row r="154" spans="1:20" ht="14.25" customHeight="1">
      <c r="A154" s="27" t="s">
        <v>774</v>
      </c>
      <c r="B154" s="27" t="s">
        <v>775</v>
      </c>
      <c r="C154" s="62">
        <f t="shared" si="4"/>
        <v>44545</v>
      </c>
      <c r="D154" s="61">
        <f t="shared" si="5"/>
        <v>12</v>
      </c>
      <c r="E154" s="59" t="s">
        <v>550</v>
      </c>
      <c r="F154" s="59">
        <v>15</v>
      </c>
      <c r="G154" s="59" t="s">
        <v>561</v>
      </c>
      <c r="H154" s="27">
        <v>2021</v>
      </c>
      <c r="I154" s="58">
        <v>0.46597222222222223</v>
      </c>
      <c r="J154" s="27" t="s">
        <v>551</v>
      </c>
      <c r="K154" s="27" t="s">
        <v>336</v>
      </c>
      <c r="L154" s="27" t="s">
        <v>58</v>
      </c>
      <c r="M154" s="27" t="s">
        <v>59</v>
      </c>
      <c r="N154" s="57" t="str">
        <f>VLOOKUP(M154,'Reference Table'!E:H,4,0)</f>
        <v>Southern</v>
      </c>
      <c r="O154" s="27" t="s">
        <v>337</v>
      </c>
      <c r="P154" s="59" t="s">
        <v>24</v>
      </c>
      <c r="Q154" s="65" t="s">
        <v>140</v>
      </c>
      <c r="R154" s="65">
        <v>84.96</v>
      </c>
      <c r="S154" s="63"/>
      <c r="T154" s="27" t="s">
        <v>27</v>
      </c>
    </row>
    <row r="155" spans="1:20" ht="14.25" customHeight="1">
      <c r="A155" s="27" t="s">
        <v>776</v>
      </c>
      <c r="B155" s="27" t="s">
        <v>628</v>
      </c>
      <c r="C155" s="62">
        <f t="shared" si="4"/>
        <v>44593</v>
      </c>
      <c r="D155" s="61">
        <f t="shared" si="5"/>
        <v>2</v>
      </c>
      <c r="E155" s="59" t="s">
        <v>547</v>
      </c>
      <c r="F155" s="59">
        <v>1</v>
      </c>
      <c r="G155" s="59" t="s">
        <v>559</v>
      </c>
      <c r="H155" s="27">
        <v>2022</v>
      </c>
      <c r="I155" s="58">
        <v>0.28125</v>
      </c>
      <c r="J155" s="27" t="s">
        <v>551</v>
      </c>
      <c r="K155" s="27" t="s">
        <v>338</v>
      </c>
      <c r="L155" s="27" t="s">
        <v>216</v>
      </c>
      <c r="M155" s="27" t="s">
        <v>73</v>
      </c>
      <c r="N155" s="57" t="str">
        <f>VLOOKUP(M155,'Reference Table'!E:H,4,0)</f>
        <v>Southern</v>
      </c>
      <c r="O155" s="27" t="s">
        <v>132</v>
      </c>
      <c r="P155" s="59" t="s">
        <v>24</v>
      </c>
      <c r="Q155" s="65" t="s">
        <v>25</v>
      </c>
      <c r="R155" s="65">
        <v>84.96</v>
      </c>
      <c r="S155" s="63"/>
      <c r="T155" s="27" t="s">
        <v>27</v>
      </c>
    </row>
    <row r="156" spans="1:20" ht="14.25" customHeight="1">
      <c r="A156" s="27" t="s">
        <v>777</v>
      </c>
      <c r="B156" s="27" t="s">
        <v>681</v>
      </c>
      <c r="C156" s="62">
        <f t="shared" si="4"/>
        <v>44570</v>
      </c>
      <c r="D156" s="61">
        <f t="shared" si="5"/>
        <v>1</v>
      </c>
      <c r="E156" s="59" t="s">
        <v>544</v>
      </c>
      <c r="F156" s="59">
        <v>9</v>
      </c>
      <c r="G156" s="59" t="s">
        <v>560</v>
      </c>
      <c r="H156" s="27">
        <v>2022</v>
      </c>
      <c r="I156" s="58">
        <v>0.3979166666666667</v>
      </c>
      <c r="J156" s="27" t="s">
        <v>546</v>
      </c>
      <c r="K156" s="27" t="s">
        <v>339</v>
      </c>
      <c r="L156" s="27" t="s">
        <v>112</v>
      </c>
      <c r="M156" s="27" t="s">
        <v>113</v>
      </c>
      <c r="N156" s="57" t="str">
        <f>VLOOKUP(M156,'Reference Table'!E:H,4,0)</f>
        <v>Northern</v>
      </c>
      <c r="O156" s="27" t="s">
        <v>217</v>
      </c>
      <c r="P156" s="59" t="s">
        <v>24</v>
      </c>
      <c r="Q156" s="65" t="s">
        <v>25</v>
      </c>
      <c r="R156" s="65">
        <v>84.96</v>
      </c>
      <c r="S156" s="63"/>
      <c r="T156" s="27" t="s">
        <v>27</v>
      </c>
    </row>
    <row r="157" spans="1:20" ht="14.25" customHeight="1">
      <c r="A157" s="27" t="s">
        <v>778</v>
      </c>
      <c r="B157" s="27" t="s">
        <v>574</v>
      </c>
      <c r="C157" s="62">
        <f t="shared" si="4"/>
        <v>44542</v>
      </c>
      <c r="D157" s="61">
        <f t="shared" si="5"/>
        <v>12</v>
      </c>
      <c r="E157" s="59" t="s">
        <v>544</v>
      </c>
      <c r="F157" s="59">
        <v>12</v>
      </c>
      <c r="G157" s="59" t="s">
        <v>561</v>
      </c>
      <c r="H157" s="27">
        <v>2021</v>
      </c>
      <c r="I157" s="58">
        <v>0.29791666666666666</v>
      </c>
      <c r="J157" s="27" t="s">
        <v>546</v>
      </c>
      <c r="K157" s="27" t="s">
        <v>340</v>
      </c>
      <c r="L157" s="27" t="s">
        <v>21</v>
      </c>
      <c r="M157" s="27" t="s">
        <v>22</v>
      </c>
      <c r="N157" s="57" t="str">
        <f>VLOOKUP(M157,'Reference Table'!E:H,4,0)</f>
        <v>Northern</v>
      </c>
      <c r="O157" s="27" t="s">
        <v>31</v>
      </c>
      <c r="P157" s="59" t="s">
        <v>24</v>
      </c>
      <c r="Q157" s="65" t="s">
        <v>26</v>
      </c>
      <c r="R157" s="65">
        <v>84.96</v>
      </c>
      <c r="S157" s="63"/>
      <c r="T157" s="27" t="s">
        <v>27</v>
      </c>
    </row>
    <row r="158" spans="1:20" ht="14.25" customHeight="1">
      <c r="A158" s="27" t="s">
        <v>779</v>
      </c>
      <c r="B158" s="27" t="s">
        <v>616</v>
      </c>
      <c r="C158" s="62">
        <f t="shared" si="4"/>
        <v>44563</v>
      </c>
      <c r="D158" s="61">
        <f t="shared" si="5"/>
        <v>1</v>
      </c>
      <c r="E158" s="59" t="s">
        <v>544</v>
      </c>
      <c r="F158" s="59">
        <v>2</v>
      </c>
      <c r="G158" s="59" t="s">
        <v>560</v>
      </c>
      <c r="H158" s="27">
        <v>2022</v>
      </c>
      <c r="I158" s="58">
        <v>0.12569444444444444</v>
      </c>
      <c r="J158" s="27" t="s">
        <v>546</v>
      </c>
      <c r="K158" s="27" t="s">
        <v>341</v>
      </c>
      <c r="L158" s="27" t="s">
        <v>303</v>
      </c>
      <c r="M158" s="27" t="s">
        <v>107</v>
      </c>
      <c r="N158" s="57" t="str">
        <f>VLOOKUP(M158,'Reference Table'!E:H,4,0)</f>
        <v>Southern</v>
      </c>
      <c r="O158" s="27" t="s">
        <v>342</v>
      </c>
      <c r="P158" s="59" t="s">
        <v>24</v>
      </c>
      <c r="Q158" s="65" t="s">
        <v>268</v>
      </c>
      <c r="R158" s="65">
        <v>84.96</v>
      </c>
      <c r="S158" s="63"/>
      <c r="T158" s="27" t="s">
        <v>27</v>
      </c>
    </row>
    <row r="159" spans="1:20" ht="14.25" customHeight="1">
      <c r="A159" s="27" t="s">
        <v>780</v>
      </c>
      <c r="B159" s="27" t="s">
        <v>585</v>
      </c>
      <c r="C159" s="62">
        <f t="shared" si="4"/>
        <v>44538</v>
      </c>
      <c r="D159" s="61">
        <f t="shared" si="5"/>
        <v>12</v>
      </c>
      <c r="E159" s="59" t="s">
        <v>550</v>
      </c>
      <c r="F159" s="59">
        <v>8</v>
      </c>
      <c r="G159" s="59" t="s">
        <v>561</v>
      </c>
      <c r="H159" s="27">
        <v>2021</v>
      </c>
      <c r="I159" s="58">
        <v>0.49583333333333335</v>
      </c>
      <c r="J159" s="27" t="s">
        <v>546</v>
      </c>
      <c r="K159" s="27" t="s">
        <v>343</v>
      </c>
      <c r="L159" s="27" t="s">
        <v>344</v>
      </c>
      <c r="M159" s="27" t="s">
        <v>143</v>
      </c>
      <c r="N159" s="57" t="str">
        <f>VLOOKUP(M159,'Reference Table'!E:H,4,0)</f>
        <v>Western</v>
      </c>
      <c r="O159" s="27" t="s">
        <v>55</v>
      </c>
      <c r="P159" s="59" t="s">
        <v>24</v>
      </c>
      <c r="Q159" s="65" t="s">
        <v>56</v>
      </c>
      <c r="R159" s="65">
        <v>84.96</v>
      </c>
      <c r="S159" s="63" t="s">
        <v>37</v>
      </c>
      <c r="T159" s="27" t="s">
        <v>27</v>
      </c>
    </row>
    <row r="160" spans="1:20" ht="14.25" customHeight="1">
      <c r="A160" s="27" t="s">
        <v>781</v>
      </c>
      <c r="B160" s="27" t="s">
        <v>782</v>
      </c>
      <c r="C160" s="62">
        <f t="shared" si="4"/>
        <v>44609</v>
      </c>
      <c r="D160" s="61">
        <f t="shared" si="5"/>
        <v>2</v>
      </c>
      <c r="E160" s="59" t="s">
        <v>553</v>
      </c>
      <c r="F160" s="59">
        <v>17</v>
      </c>
      <c r="G160" s="59" t="s">
        <v>559</v>
      </c>
      <c r="H160" s="27">
        <v>2022</v>
      </c>
      <c r="I160" s="58">
        <v>0.3847222222222222</v>
      </c>
      <c r="J160" s="27" t="s">
        <v>546</v>
      </c>
      <c r="K160" s="27" t="s">
        <v>345</v>
      </c>
      <c r="L160" s="27" t="s">
        <v>82</v>
      </c>
      <c r="M160" s="27" t="s">
        <v>45</v>
      </c>
      <c r="N160" s="57" t="str">
        <f>VLOOKUP(M160,'Reference Table'!E:H,4,0)</f>
        <v>Eastern</v>
      </c>
      <c r="O160" s="27" t="s">
        <v>346</v>
      </c>
      <c r="P160" s="59" t="s">
        <v>24</v>
      </c>
      <c r="Q160" s="65" t="s">
        <v>25</v>
      </c>
      <c r="R160" s="65">
        <v>47.2</v>
      </c>
      <c r="S160" s="63" t="s">
        <v>37</v>
      </c>
      <c r="T160" s="27" t="s">
        <v>27</v>
      </c>
    </row>
    <row r="161" spans="1:20" ht="14.25" customHeight="1">
      <c r="A161" s="27" t="s">
        <v>783</v>
      </c>
      <c r="B161" s="27" t="s">
        <v>628</v>
      </c>
      <c r="C161" s="62">
        <f t="shared" si="4"/>
        <v>44591</v>
      </c>
      <c r="D161" s="61">
        <f t="shared" si="5"/>
        <v>1</v>
      </c>
      <c r="E161" s="59" t="s">
        <v>544</v>
      </c>
      <c r="F161" s="59">
        <v>30</v>
      </c>
      <c r="G161" s="59" t="s">
        <v>560</v>
      </c>
      <c r="H161" s="27">
        <v>2022</v>
      </c>
      <c r="I161" s="58">
        <v>0.06736111111111111</v>
      </c>
      <c r="J161" s="27" t="s">
        <v>546</v>
      </c>
      <c r="K161" s="27" t="s">
        <v>338</v>
      </c>
      <c r="L161" s="27" t="s">
        <v>216</v>
      </c>
      <c r="M161" s="27" t="s">
        <v>73</v>
      </c>
      <c r="N161" s="57" t="str">
        <f>VLOOKUP(M161,'Reference Table'!E:H,4,0)</f>
        <v>Southern</v>
      </c>
      <c r="O161" s="27" t="s">
        <v>132</v>
      </c>
      <c r="P161" s="59" t="s">
        <v>24</v>
      </c>
      <c r="Q161" s="65" t="s">
        <v>26</v>
      </c>
      <c r="R161" s="65">
        <v>84.96</v>
      </c>
      <c r="S161" s="63" t="s">
        <v>37</v>
      </c>
      <c r="T161" s="27" t="s">
        <v>52</v>
      </c>
    </row>
    <row r="162" spans="1:20" ht="14.25" customHeight="1">
      <c r="A162" s="27" t="s">
        <v>784</v>
      </c>
      <c r="B162" s="27" t="s">
        <v>574</v>
      </c>
      <c r="C162" s="62">
        <f t="shared" si="4"/>
        <v>44540</v>
      </c>
      <c r="D162" s="61">
        <f t="shared" si="5"/>
        <v>12</v>
      </c>
      <c r="E162" s="59" t="s">
        <v>558</v>
      </c>
      <c r="F162" s="59">
        <v>10</v>
      </c>
      <c r="G162" s="59" t="s">
        <v>561</v>
      </c>
      <c r="H162" s="27">
        <v>2021</v>
      </c>
      <c r="I162" s="58">
        <v>0.17708333333333334</v>
      </c>
      <c r="J162" s="27" t="s">
        <v>546</v>
      </c>
      <c r="K162" s="27" t="s">
        <v>347</v>
      </c>
      <c r="L162" s="27" t="s">
        <v>58</v>
      </c>
      <c r="M162" s="27" t="s">
        <v>59</v>
      </c>
      <c r="N162" s="57" t="str">
        <f>VLOOKUP(M162,'Reference Table'!E:H,4,0)</f>
        <v>Southern</v>
      </c>
      <c r="O162" s="27" t="s">
        <v>31</v>
      </c>
      <c r="P162" s="59" t="s">
        <v>24</v>
      </c>
      <c r="Q162" s="65" t="s">
        <v>25</v>
      </c>
      <c r="R162" s="65">
        <v>84.96</v>
      </c>
      <c r="S162" s="63"/>
      <c r="T162" s="27" t="s">
        <v>27</v>
      </c>
    </row>
    <row r="163" spans="1:20" ht="14.25" customHeight="1">
      <c r="A163" s="27" t="s">
        <v>785</v>
      </c>
      <c r="B163" s="27" t="s">
        <v>574</v>
      </c>
      <c r="C163" s="62">
        <f t="shared" si="4"/>
        <v>44531</v>
      </c>
      <c r="D163" s="61">
        <f t="shared" si="5"/>
        <v>12</v>
      </c>
      <c r="E163" s="59" t="s">
        <v>550</v>
      </c>
      <c r="F163" s="59">
        <v>1</v>
      </c>
      <c r="G163" s="59" t="s">
        <v>561</v>
      </c>
      <c r="H163" s="27">
        <v>2021</v>
      </c>
      <c r="I163" s="58">
        <v>0.28680555555555554</v>
      </c>
      <c r="J163" s="27" t="s">
        <v>546</v>
      </c>
      <c r="K163" s="27" t="s">
        <v>348</v>
      </c>
      <c r="L163" s="27" t="s">
        <v>349</v>
      </c>
      <c r="M163" s="27" t="s">
        <v>50</v>
      </c>
      <c r="N163" s="57" t="str">
        <f>VLOOKUP(M163,'Reference Table'!E:H,4,0)</f>
        <v>Northern</v>
      </c>
      <c r="O163" s="27" t="s">
        <v>31</v>
      </c>
      <c r="P163" s="59" t="s">
        <v>24</v>
      </c>
      <c r="Q163" s="65" t="s">
        <v>25</v>
      </c>
      <c r="R163" s="65">
        <v>84.96</v>
      </c>
      <c r="S163" s="63"/>
      <c r="T163" s="27" t="s">
        <v>27</v>
      </c>
    </row>
    <row r="164" spans="1:20" ht="14.25" customHeight="1">
      <c r="A164" s="27" t="s">
        <v>786</v>
      </c>
      <c r="B164" s="27" t="s">
        <v>645</v>
      </c>
      <c r="C164" s="62">
        <f t="shared" si="4"/>
        <v>44609</v>
      </c>
      <c r="D164" s="61">
        <f t="shared" si="5"/>
        <v>2</v>
      </c>
      <c r="E164" s="59" t="s">
        <v>553</v>
      </c>
      <c r="F164" s="59">
        <v>17</v>
      </c>
      <c r="G164" s="59" t="s">
        <v>559</v>
      </c>
      <c r="H164" s="27">
        <v>2022</v>
      </c>
      <c r="I164" s="58">
        <v>0.3659722222222222</v>
      </c>
      <c r="J164" s="27" t="s">
        <v>551</v>
      </c>
      <c r="K164" s="27" t="s">
        <v>350</v>
      </c>
      <c r="L164" s="27" t="s">
        <v>286</v>
      </c>
      <c r="M164" s="27" t="s">
        <v>40</v>
      </c>
      <c r="N164" s="57" t="str">
        <f>VLOOKUP(M164,'Reference Table'!E:H,4,0)</f>
        <v>Western</v>
      </c>
      <c r="O164" s="27" t="s">
        <v>161</v>
      </c>
      <c r="P164" s="59" t="s">
        <v>24</v>
      </c>
      <c r="Q164" s="65" t="s">
        <v>25</v>
      </c>
      <c r="R164" s="65">
        <v>84.96</v>
      </c>
      <c r="S164" s="63"/>
      <c r="T164" s="27" t="s">
        <v>27</v>
      </c>
    </row>
    <row r="165" spans="1:20" ht="14.25" customHeight="1">
      <c r="A165" s="27" t="s">
        <v>787</v>
      </c>
      <c r="B165" s="27" t="s">
        <v>572</v>
      </c>
      <c r="C165" s="62">
        <f t="shared" si="4"/>
        <v>44581</v>
      </c>
      <c r="D165" s="61">
        <f t="shared" si="5"/>
        <v>1</v>
      </c>
      <c r="E165" s="59" t="s">
        <v>553</v>
      </c>
      <c r="F165" s="59">
        <v>20</v>
      </c>
      <c r="G165" s="59" t="s">
        <v>560</v>
      </c>
      <c r="H165" s="27">
        <v>2022</v>
      </c>
      <c r="I165" s="58">
        <v>0.45625</v>
      </c>
      <c r="J165" s="27" t="s">
        <v>551</v>
      </c>
      <c r="K165" s="27" t="s">
        <v>254</v>
      </c>
      <c r="L165" s="27" t="s">
        <v>112</v>
      </c>
      <c r="M165" s="27" t="s">
        <v>113</v>
      </c>
      <c r="N165" s="57" t="str">
        <f>VLOOKUP(M165,'Reference Table'!E:H,4,0)</f>
        <v>Northern</v>
      </c>
      <c r="O165" s="27" t="s">
        <v>23</v>
      </c>
      <c r="P165" s="59" t="s">
        <v>24</v>
      </c>
      <c r="Q165" s="65" t="s">
        <v>25</v>
      </c>
      <c r="R165" s="65">
        <v>84.96</v>
      </c>
      <c r="S165" s="63" t="s">
        <v>37</v>
      </c>
      <c r="T165" s="27" t="s">
        <v>27</v>
      </c>
    </row>
    <row r="166" spans="1:20" ht="14.25" customHeight="1">
      <c r="A166" s="27" t="s">
        <v>788</v>
      </c>
      <c r="B166" s="27" t="s">
        <v>587</v>
      </c>
      <c r="C166" s="62">
        <f t="shared" si="4"/>
        <v>44534</v>
      </c>
      <c r="D166" s="61">
        <f t="shared" si="5"/>
        <v>12</v>
      </c>
      <c r="E166" s="59" t="s">
        <v>556</v>
      </c>
      <c r="F166" s="59">
        <v>4</v>
      </c>
      <c r="G166" s="59" t="s">
        <v>561</v>
      </c>
      <c r="H166" s="27">
        <v>2021</v>
      </c>
      <c r="I166" s="58">
        <v>0.4361111111111111</v>
      </c>
      <c r="J166" s="27" t="s">
        <v>546</v>
      </c>
      <c r="K166" s="27" t="s">
        <v>341</v>
      </c>
      <c r="L166" s="27" t="s">
        <v>303</v>
      </c>
      <c r="M166" s="27" t="s">
        <v>351</v>
      </c>
      <c r="N166" s="57" t="str">
        <f>VLOOKUP(M166,'Reference Table'!E:H,4,0)</f>
        <v>Southern</v>
      </c>
      <c r="O166" s="27" t="s">
        <v>60</v>
      </c>
      <c r="P166" s="59" t="s">
        <v>24</v>
      </c>
      <c r="Q166" s="65" t="s">
        <v>56</v>
      </c>
      <c r="R166" s="65">
        <v>84.96</v>
      </c>
      <c r="S166" s="63"/>
      <c r="T166" s="27" t="s">
        <v>27</v>
      </c>
    </row>
    <row r="167" spans="1:20" ht="14.25" customHeight="1">
      <c r="A167" s="27" t="s">
        <v>789</v>
      </c>
      <c r="B167" s="27" t="s">
        <v>585</v>
      </c>
      <c r="C167" s="62">
        <f t="shared" si="4"/>
        <v>44555</v>
      </c>
      <c r="D167" s="61">
        <f t="shared" si="5"/>
        <v>12</v>
      </c>
      <c r="E167" s="59" t="s">
        <v>556</v>
      </c>
      <c r="F167" s="59">
        <v>25</v>
      </c>
      <c r="G167" s="59" t="s">
        <v>561</v>
      </c>
      <c r="H167" s="27">
        <v>2021</v>
      </c>
      <c r="I167" s="58">
        <v>0.16874999999999998</v>
      </c>
      <c r="J167" s="27" t="s">
        <v>546</v>
      </c>
      <c r="K167" s="27" t="s">
        <v>352</v>
      </c>
      <c r="L167" s="27" t="s">
        <v>353</v>
      </c>
      <c r="M167" s="27" t="s">
        <v>354</v>
      </c>
      <c r="N167" s="57" t="str">
        <f>VLOOKUP(M167,'Reference Table'!E:H,4,0)</f>
        <v>Northern</v>
      </c>
      <c r="O167" s="27" t="s">
        <v>55</v>
      </c>
      <c r="P167" s="59" t="s">
        <v>24</v>
      </c>
      <c r="Q167" s="65" t="s">
        <v>56</v>
      </c>
      <c r="R167" s="65">
        <v>84.96</v>
      </c>
      <c r="S167" s="63"/>
      <c r="T167" s="27" t="s">
        <v>27</v>
      </c>
    </row>
    <row r="168" spans="1:20" ht="14.25" customHeight="1">
      <c r="A168" s="27" t="s">
        <v>790</v>
      </c>
      <c r="B168" s="27" t="s">
        <v>574</v>
      </c>
      <c r="C168" s="62">
        <f t="shared" si="4"/>
        <v>44543</v>
      </c>
      <c r="D168" s="61">
        <f t="shared" si="5"/>
        <v>12</v>
      </c>
      <c r="E168" s="59" t="s">
        <v>557</v>
      </c>
      <c r="F168" s="59">
        <v>13</v>
      </c>
      <c r="G168" s="59" t="s">
        <v>561</v>
      </c>
      <c r="H168" s="27">
        <v>2021</v>
      </c>
      <c r="I168" s="58">
        <v>0.4791666666666667</v>
      </c>
      <c r="J168" s="27" t="s">
        <v>551</v>
      </c>
      <c r="K168" s="27" t="s">
        <v>312</v>
      </c>
      <c r="L168" s="27" t="s">
        <v>39</v>
      </c>
      <c r="M168" s="27" t="s">
        <v>40</v>
      </c>
      <c r="N168" s="57" t="str">
        <f>VLOOKUP(M168,'Reference Table'!E:H,4,0)</f>
        <v>Western</v>
      </c>
      <c r="O168" s="27" t="s">
        <v>31</v>
      </c>
      <c r="P168" s="59" t="s">
        <v>247</v>
      </c>
      <c r="Q168" s="65" t="s">
        <v>248</v>
      </c>
      <c r="R168" s="65">
        <v>84.96</v>
      </c>
      <c r="S168" s="63" t="s">
        <v>37</v>
      </c>
      <c r="T168" s="27" t="s">
        <v>27</v>
      </c>
    </row>
    <row r="169" spans="1:20" ht="14.25" customHeight="1">
      <c r="A169" s="27" t="s">
        <v>791</v>
      </c>
      <c r="B169" s="27" t="s">
        <v>657</v>
      </c>
      <c r="C169" s="62">
        <f t="shared" si="4"/>
        <v>44531</v>
      </c>
      <c r="D169" s="61">
        <f t="shared" si="5"/>
        <v>12</v>
      </c>
      <c r="E169" s="59" t="s">
        <v>550</v>
      </c>
      <c r="F169" s="59">
        <v>1</v>
      </c>
      <c r="G169" s="59" t="s">
        <v>561</v>
      </c>
      <c r="H169" s="27">
        <v>2021</v>
      </c>
      <c r="I169" s="58">
        <v>0.5125000000000001</v>
      </c>
      <c r="J169" s="27" t="s">
        <v>546</v>
      </c>
      <c r="K169" s="27" t="s">
        <v>355</v>
      </c>
      <c r="L169" s="27" t="s">
        <v>356</v>
      </c>
      <c r="M169" s="27" t="s">
        <v>357</v>
      </c>
      <c r="N169" s="57" t="str">
        <f>VLOOKUP(M169,'Reference Table'!E:H,4,0)</f>
        <v>Northern</v>
      </c>
      <c r="O169" s="27" t="s">
        <v>178</v>
      </c>
      <c r="P169" s="59" t="s">
        <v>24</v>
      </c>
      <c r="Q169" s="65" t="s">
        <v>179</v>
      </c>
      <c r="R169" s="65">
        <v>114.46</v>
      </c>
      <c r="S169" s="63"/>
      <c r="T169" s="27" t="s">
        <v>27</v>
      </c>
    </row>
    <row r="170" spans="1:20" ht="14.25" customHeight="1">
      <c r="A170" s="27" t="s">
        <v>792</v>
      </c>
      <c r="B170" s="27" t="s">
        <v>657</v>
      </c>
      <c r="C170" s="62">
        <f t="shared" si="4"/>
        <v>44539</v>
      </c>
      <c r="D170" s="61">
        <f t="shared" si="5"/>
        <v>12</v>
      </c>
      <c r="E170" s="59" t="s">
        <v>553</v>
      </c>
      <c r="F170" s="59">
        <v>9</v>
      </c>
      <c r="G170" s="59" t="s">
        <v>561</v>
      </c>
      <c r="H170" s="27">
        <v>2021</v>
      </c>
      <c r="I170" s="58">
        <v>0.2881944444444445</v>
      </c>
      <c r="J170" s="27" t="s">
        <v>546</v>
      </c>
      <c r="K170" s="27" t="s">
        <v>358</v>
      </c>
      <c r="L170" s="27" t="s">
        <v>359</v>
      </c>
      <c r="M170" s="27" t="s">
        <v>63</v>
      </c>
      <c r="N170" s="57" t="str">
        <f>VLOOKUP(M170,'Reference Table'!E:H,4,0)</f>
        <v>Central</v>
      </c>
      <c r="O170" s="27" t="s">
        <v>178</v>
      </c>
      <c r="P170" s="59" t="s">
        <v>24</v>
      </c>
      <c r="Q170" s="65" t="s">
        <v>179</v>
      </c>
      <c r="R170" s="65">
        <v>105.02</v>
      </c>
      <c r="S170" s="63"/>
      <c r="T170" s="27" t="s">
        <v>27</v>
      </c>
    </row>
    <row r="171" spans="1:20" ht="14.25" customHeight="1">
      <c r="A171" s="27" t="s">
        <v>793</v>
      </c>
      <c r="B171" s="27" t="s">
        <v>794</v>
      </c>
      <c r="C171" s="62">
        <f t="shared" si="4"/>
        <v>44615</v>
      </c>
      <c r="D171" s="61">
        <f t="shared" si="5"/>
        <v>2</v>
      </c>
      <c r="E171" s="59" t="s">
        <v>550</v>
      </c>
      <c r="F171" s="59">
        <v>23</v>
      </c>
      <c r="G171" s="59" t="s">
        <v>559</v>
      </c>
      <c r="H171" s="27">
        <v>2022</v>
      </c>
      <c r="I171" s="58">
        <v>0.5298611111111111</v>
      </c>
      <c r="J171" s="27" t="s">
        <v>551</v>
      </c>
      <c r="K171" s="27" t="s">
        <v>360</v>
      </c>
      <c r="L171" s="27" t="s">
        <v>82</v>
      </c>
      <c r="M171" s="27" t="s">
        <v>45</v>
      </c>
      <c r="N171" s="57" t="str">
        <f>VLOOKUP(M171,'Reference Table'!E:H,4,0)</f>
        <v>Eastern</v>
      </c>
      <c r="O171" s="27" t="s">
        <v>361</v>
      </c>
      <c r="P171" s="59" t="s">
        <v>24</v>
      </c>
      <c r="Q171" s="65" t="s">
        <v>294</v>
      </c>
      <c r="R171" s="65">
        <v>80.24</v>
      </c>
      <c r="S171" s="63" t="s">
        <v>37</v>
      </c>
      <c r="T171" s="27" t="s">
        <v>27</v>
      </c>
    </row>
    <row r="172" spans="1:20" ht="14.25" customHeight="1">
      <c r="A172" s="27" t="s">
        <v>795</v>
      </c>
      <c r="B172" s="27" t="s">
        <v>572</v>
      </c>
      <c r="C172" s="62">
        <f t="shared" si="4"/>
        <v>44556</v>
      </c>
      <c r="D172" s="61">
        <f t="shared" si="5"/>
        <v>12</v>
      </c>
      <c r="E172" s="59" t="s">
        <v>544</v>
      </c>
      <c r="F172" s="59">
        <v>26</v>
      </c>
      <c r="G172" s="59" t="s">
        <v>561</v>
      </c>
      <c r="H172" s="27">
        <v>2021</v>
      </c>
      <c r="I172" s="58">
        <v>0.26458333333333334</v>
      </c>
      <c r="J172" s="27" t="s">
        <v>546</v>
      </c>
      <c r="K172" s="27" t="s">
        <v>362</v>
      </c>
      <c r="L172" s="27" t="s">
        <v>39</v>
      </c>
      <c r="M172" s="27" t="s">
        <v>40</v>
      </c>
      <c r="N172" s="57" t="str">
        <f>VLOOKUP(M172,'Reference Table'!E:H,4,0)</f>
        <v>Western</v>
      </c>
      <c r="O172" s="27" t="s">
        <v>23</v>
      </c>
      <c r="P172" s="59" t="s">
        <v>24</v>
      </c>
      <c r="Q172" s="65" t="s">
        <v>25</v>
      </c>
      <c r="R172" s="65">
        <v>84.96</v>
      </c>
      <c r="S172" s="63"/>
      <c r="T172" s="27" t="s">
        <v>27</v>
      </c>
    </row>
  </sheetData>
  <printOptions/>
  <pageMargins left="0.7" right="0.7" top="0.75" bottom="0.75" header="0" footer="0"/>
  <pageSetup horizontalDpi="600" verticalDpi="600" orientation="landscape"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AA0E-8587-4A8C-B850-A83858218C53}">
  <sheetPr>
    <tabColor rgb="FFFFFF00"/>
  </sheetPr>
  <dimension ref="A3:C108"/>
  <sheetViews>
    <sheetView workbookViewId="0" topLeftCell="A1">
      <selection activeCell="V12" sqref="V12"/>
    </sheetView>
  </sheetViews>
  <sheetFormatPr defaultColWidth="9.140625" defaultRowHeight="15"/>
  <cols>
    <col min="1" max="1" width="13.140625" style="67" bestFit="1" customWidth="1"/>
    <col min="2" max="2" width="17.421875" style="67" bestFit="1" customWidth="1"/>
    <col min="3" max="3" width="17.421875" style="67" customWidth="1"/>
    <col min="4" max="4" width="6.7109375" style="67" customWidth="1"/>
    <col min="5" max="5" width="4.28125" style="72" customWidth="1"/>
    <col min="6" max="16384" width="9.140625" style="67" customWidth="1"/>
  </cols>
  <sheetData>
    <row r="1" ht="15"/>
    <row r="2" ht="15"/>
    <row r="3" spans="1:2" ht="15">
      <c r="A3" s="67" t="s">
        <v>798</v>
      </c>
      <c r="B3" s="67" t="s">
        <v>803</v>
      </c>
    </row>
    <row r="4" spans="1:2" ht="15">
      <c r="A4" s="68" t="s">
        <v>800</v>
      </c>
      <c r="B4" s="67">
        <v>44</v>
      </c>
    </row>
    <row r="5" spans="1:2" ht="15">
      <c r="A5" s="69" t="s">
        <v>554</v>
      </c>
      <c r="B5" s="67">
        <v>3</v>
      </c>
    </row>
    <row r="6" spans="1:2" ht="15">
      <c r="A6" s="69" t="s">
        <v>545</v>
      </c>
      <c r="B6" s="67">
        <v>5</v>
      </c>
    </row>
    <row r="7" spans="1:2" ht="15">
      <c r="A7" s="69" t="s">
        <v>555</v>
      </c>
      <c r="B7" s="67">
        <v>4</v>
      </c>
    </row>
    <row r="8" spans="1:2" ht="15">
      <c r="A8" s="69" t="s">
        <v>801</v>
      </c>
      <c r="B8" s="67">
        <v>7</v>
      </c>
    </row>
    <row r="9" spans="1:2" ht="15">
      <c r="A9" s="69" t="s">
        <v>548</v>
      </c>
      <c r="B9" s="67">
        <v>4</v>
      </c>
    </row>
    <row r="10" spans="1:2" ht="15">
      <c r="A10" s="69" t="s">
        <v>549</v>
      </c>
      <c r="B10" s="67">
        <v>8</v>
      </c>
    </row>
    <row r="11" spans="1:2" ht="15">
      <c r="A11" s="69" t="s">
        <v>561</v>
      </c>
      <c r="B11" s="67">
        <v>13</v>
      </c>
    </row>
    <row r="12" spans="1:2" ht="15">
      <c r="A12" s="68" t="s">
        <v>802</v>
      </c>
      <c r="B12" s="67">
        <v>10</v>
      </c>
    </row>
    <row r="13" spans="1:2" ht="15">
      <c r="A13" s="69" t="s">
        <v>560</v>
      </c>
      <c r="B13" s="67">
        <v>7</v>
      </c>
    </row>
    <row r="14" spans="1:2" ht="15">
      <c r="A14" s="69" t="s">
        <v>559</v>
      </c>
      <c r="B14" s="67">
        <v>3</v>
      </c>
    </row>
    <row r="15" spans="1:2" ht="15">
      <c r="A15" s="68" t="s">
        <v>799</v>
      </c>
      <c r="B15" s="67">
        <v>54</v>
      </c>
    </row>
    <row r="27" s="72" customFormat="1" ht="15"/>
    <row r="33" spans="1:2" ht="15">
      <c r="A33" s="67" t="s">
        <v>804</v>
      </c>
      <c r="B33" s="67" t="s">
        <v>805</v>
      </c>
    </row>
    <row r="34" spans="1:3" ht="15">
      <c r="A34" s="67" t="s">
        <v>798</v>
      </c>
      <c r="B34" s="67" t="s">
        <v>27</v>
      </c>
      <c r="C34" s="67" t="s">
        <v>799</v>
      </c>
    </row>
    <row r="35" spans="1:3" ht="15">
      <c r="A35" s="68" t="s">
        <v>394</v>
      </c>
      <c r="B35" s="67">
        <v>51</v>
      </c>
      <c r="C35" s="67">
        <v>51</v>
      </c>
    </row>
    <row r="36" spans="1:3" ht="15">
      <c r="A36" s="68" t="s">
        <v>381</v>
      </c>
      <c r="B36" s="67">
        <v>38</v>
      </c>
      <c r="C36" s="67">
        <v>38</v>
      </c>
    </row>
    <row r="37" spans="1:3" ht="15">
      <c r="A37" s="68" t="s">
        <v>372</v>
      </c>
      <c r="B37" s="67">
        <v>36</v>
      </c>
      <c r="C37" s="67">
        <v>36</v>
      </c>
    </row>
    <row r="38" spans="1:3" ht="15">
      <c r="A38" s="68" t="s">
        <v>401</v>
      </c>
      <c r="B38" s="67">
        <v>22</v>
      </c>
      <c r="C38" s="67">
        <v>22</v>
      </c>
    </row>
    <row r="39" spans="1:3" ht="15">
      <c r="A39" s="68" t="s">
        <v>377</v>
      </c>
      <c r="B39" s="67">
        <v>7</v>
      </c>
      <c r="C39" s="67">
        <v>7</v>
      </c>
    </row>
    <row r="40" spans="1:3" ht="15">
      <c r="A40" s="68" t="s">
        <v>424</v>
      </c>
      <c r="B40" s="67">
        <v>6</v>
      </c>
      <c r="C40" s="67">
        <v>6</v>
      </c>
    </row>
    <row r="41" spans="1:3" ht="15">
      <c r="A41" s="68" t="s">
        <v>799</v>
      </c>
      <c r="B41" s="67">
        <v>160</v>
      </c>
      <c r="C41" s="67">
        <v>160</v>
      </c>
    </row>
    <row r="51" s="72" customFormat="1" ht="15"/>
    <row r="58" spans="1:2" ht="15">
      <c r="A58" s="67" t="s">
        <v>804</v>
      </c>
      <c r="B58" s="67" t="s">
        <v>805</v>
      </c>
    </row>
    <row r="59" spans="1:3" ht="15">
      <c r="A59" s="67" t="s">
        <v>798</v>
      </c>
      <c r="B59" s="67" t="s">
        <v>52</v>
      </c>
      <c r="C59" s="67" t="s">
        <v>799</v>
      </c>
    </row>
    <row r="60" spans="1:3" ht="15">
      <c r="A60" s="68" t="s">
        <v>372</v>
      </c>
      <c r="B60" s="67">
        <v>4</v>
      </c>
      <c r="C60" s="67">
        <v>4</v>
      </c>
    </row>
    <row r="61" spans="1:3" ht="15">
      <c r="A61" s="68" t="s">
        <v>394</v>
      </c>
      <c r="B61" s="67">
        <v>3</v>
      </c>
      <c r="C61" s="67">
        <v>3</v>
      </c>
    </row>
    <row r="62" spans="1:3" ht="15">
      <c r="A62" s="68" t="s">
        <v>381</v>
      </c>
      <c r="B62" s="67">
        <v>2</v>
      </c>
      <c r="C62" s="67">
        <v>2</v>
      </c>
    </row>
    <row r="63" spans="1:3" ht="15">
      <c r="A63" s="68" t="s">
        <v>424</v>
      </c>
      <c r="B63" s="67">
        <v>1</v>
      </c>
      <c r="C63" s="67">
        <v>1</v>
      </c>
    </row>
    <row r="64" spans="1:3" ht="15">
      <c r="A64" s="68" t="s">
        <v>401</v>
      </c>
      <c r="B64" s="67">
        <v>1</v>
      </c>
      <c r="C64" s="67">
        <v>1</v>
      </c>
    </row>
    <row r="65" spans="1:3" ht="15">
      <c r="A65" s="68" t="s">
        <v>799</v>
      </c>
      <c r="B65" s="67">
        <v>11</v>
      </c>
      <c r="C65" s="67">
        <v>11</v>
      </c>
    </row>
    <row r="72" s="72" customFormat="1" ht="15"/>
    <row r="79" spans="1:2" ht="15">
      <c r="A79" s="67" t="s">
        <v>798</v>
      </c>
      <c r="B79" s="67" t="s">
        <v>806</v>
      </c>
    </row>
    <row r="80" spans="1:2" ht="15">
      <c r="A80" s="68" t="s">
        <v>401</v>
      </c>
      <c r="B80" s="70">
        <v>59.50571428571429</v>
      </c>
    </row>
    <row r="81" spans="1:2" ht="15">
      <c r="A81" s="68" t="s">
        <v>424</v>
      </c>
      <c r="B81" s="70">
        <v>60.18</v>
      </c>
    </row>
    <row r="82" spans="1:2" ht="15">
      <c r="A82" s="68" t="s">
        <v>377</v>
      </c>
      <c r="B82" s="70">
        <v>74.104</v>
      </c>
    </row>
    <row r="83" spans="1:2" ht="15">
      <c r="A83" s="68" t="s">
        <v>381</v>
      </c>
      <c r="B83" s="70">
        <v>88.79500000000002</v>
      </c>
    </row>
    <row r="84" spans="1:2" ht="15">
      <c r="A84" s="68" t="s">
        <v>372</v>
      </c>
      <c r="B84" s="70">
        <v>90.9237837837838</v>
      </c>
    </row>
    <row r="85" spans="1:2" ht="15">
      <c r="A85" s="68" t="s">
        <v>394</v>
      </c>
      <c r="B85" s="70">
        <v>93.22000000000003</v>
      </c>
    </row>
    <row r="86" spans="1:2" ht="15">
      <c r="A86" s="68" t="s">
        <v>799</v>
      </c>
      <c r="B86" s="70">
        <v>84.7484137931032</v>
      </c>
    </row>
    <row r="95" s="72" customFormat="1" ht="15"/>
    <row r="97" ht="15"/>
    <row r="98" ht="15"/>
    <row r="99" ht="15"/>
    <row r="100" ht="15"/>
    <row r="101" spans="1:3" ht="15">
      <c r="A101" s="67" t="s">
        <v>798</v>
      </c>
      <c r="B101" s="67" t="s">
        <v>807</v>
      </c>
      <c r="C101" s="67" t="s">
        <v>803</v>
      </c>
    </row>
    <row r="102" spans="1:3" ht="15">
      <c r="A102" s="68" t="s">
        <v>377</v>
      </c>
      <c r="C102" s="67">
        <v>7</v>
      </c>
    </row>
    <row r="103" spans="1:3" ht="15">
      <c r="A103" s="68" t="s">
        <v>401</v>
      </c>
      <c r="B103" s="67">
        <v>5</v>
      </c>
      <c r="C103" s="67">
        <v>23</v>
      </c>
    </row>
    <row r="104" spans="1:3" ht="15">
      <c r="A104" s="68" t="s">
        <v>424</v>
      </c>
      <c r="B104" s="67">
        <v>4</v>
      </c>
      <c r="C104" s="67">
        <v>7</v>
      </c>
    </row>
    <row r="105" spans="1:3" ht="15">
      <c r="A105" s="68" t="s">
        <v>372</v>
      </c>
      <c r="B105" s="67">
        <v>10</v>
      </c>
      <c r="C105" s="67">
        <v>40</v>
      </c>
    </row>
    <row r="106" spans="1:3" ht="15">
      <c r="A106" s="68" t="s">
        <v>394</v>
      </c>
      <c r="B106" s="67">
        <v>16</v>
      </c>
      <c r="C106" s="67">
        <v>54</v>
      </c>
    </row>
    <row r="107" spans="1:3" ht="15">
      <c r="A107" s="68" t="s">
        <v>381</v>
      </c>
      <c r="B107" s="67">
        <v>12</v>
      </c>
      <c r="C107" s="67">
        <v>40</v>
      </c>
    </row>
    <row r="108" spans="1:3" ht="15">
      <c r="A108" s="68" t="s">
        <v>799</v>
      </c>
      <c r="B108" s="67">
        <v>47</v>
      </c>
      <c r="C108" s="67">
        <v>171</v>
      </c>
    </row>
  </sheetData>
  <printOptions/>
  <pageMargins left="0.7" right="0.7" top="0.75" bottom="0.75" header="0.3" footer="0.3"/>
  <pageSetup horizontalDpi="600" verticalDpi="600" orientation="portrait" paperSize="9" r:id="rId2"/>
  <drawing r:id="rId1"/>
  <extLst>
    <ext xmlns:x14="http://schemas.microsoft.com/office/spreadsheetml/2009/9/main" uri="{A8765BA9-456A-4dab-B4F3-ACF838C121DE}">
      <x14:slicerList>
        <x14:slicer r:id="rId8"/>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1A3B-E9DF-43D3-B43E-BCC64B86597A}">
  <sheetPr>
    <tabColor rgb="FFFFC000"/>
    <pageSetUpPr fitToPage="1"/>
  </sheetPr>
  <dimension ref="A3:C95"/>
  <sheetViews>
    <sheetView tabSelected="1" zoomScaleSheetLayoutView="100" workbookViewId="0" topLeftCell="E1">
      <selection activeCell="AA5" sqref="AA5"/>
    </sheetView>
  </sheetViews>
  <sheetFormatPr defaultColWidth="9.140625" defaultRowHeight="15"/>
  <cols>
    <col min="1" max="1" width="13.140625" style="67" hidden="1" customWidth="1"/>
    <col min="2" max="2" width="12.140625" style="67" hidden="1" customWidth="1"/>
    <col min="3" max="3" width="17.421875" style="67" hidden="1" customWidth="1"/>
    <col min="4" max="4" width="11.28125" style="67" hidden="1" customWidth="1"/>
    <col min="5" max="47" width="9.140625" style="67" customWidth="1"/>
  </cols>
  <sheetData>
    <row r="1" ht="15"/>
    <row r="2" ht="15"/>
    <row r="3" spans="1:2" ht="15">
      <c r="A3" s="67" t="s">
        <v>798</v>
      </c>
      <c r="B3" s="67" t="s">
        <v>803</v>
      </c>
    </row>
    <row r="4" spans="1:2" ht="15">
      <c r="A4" s="68" t="s">
        <v>800</v>
      </c>
      <c r="B4" s="67">
        <v>139</v>
      </c>
    </row>
    <row r="5" spans="1:2" ht="15">
      <c r="A5" s="69" t="s">
        <v>554</v>
      </c>
      <c r="B5" s="67">
        <v>8</v>
      </c>
    </row>
    <row r="6" spans="1:2" ht="15">
      <c r="A6" s="69" t="s">
        <v>545</v>
      </c>
      <c r="B6" s="67">
        <v>7</v>
      </c>
    </row>
    <row r="7" spans="1:2" ht="15">
      <c r="A7" s="69" t="s">
        <v>555</v>
      </c>
      <c r="B7" s="67">
        <v>13</v>
      </c>
    </row>
    <row r="8" spans="1:2" ht="15">
      <c r="A8" s="69" t="s">
        <v>801</v>
      </c>
      <c r="B8" s="67">
        <v>18</v>
      </c>
    </row>
    <row r="9" spans="1:2" ht="15">
      <c r="A9" s="69" t="s">
        <v>548</v>
      </c>
      <c r="B9" s="67">
        <v>27</v>
      </c>
    </row>
    <row r="10" spans="1:2" ht="15">
      <c r="A10" s="69" t="s">
        <v>549</v>
      </c>
      <c r="B10" s="67">
        <v>29</v>
      </c>
    </row>
    <row r="11" spans="1:2" ht="15">
      <c r="A11" s="69" t="s">
        <v>561</v>
      </c>
      <c r="B11" s="67">
        <v>37</v>
      </c>
    </row>
    <row r="12" spans="1:2" ht="15">
      <c r="A12" s="68" t="s">
        <v>802</v>
      </c>
      <c r="B12" s="67">
        <v>32</v>
      </c>
    </row>
    <row r="13" spans="1:2" ht="15">
      <c r="A13" s="69" t="s">
        <v>560</v>
      </c>
      <c r="B13" s="67">
        <v>19</v>
      </c>
    </row>
    <row r="14" spans="1:2" ht="15">
      <c r="A14" s="69" t="s">
        <v>559</v>
      </c>
      <c r="B14" s="67">
        <v>13</v>
      </c>
    </row>
    <row r="15" spans="1:2" ht="15">
      <c r="A15" s="68" t="s">
        <v>799</v>
      </c>
      <c r="B15" s="67">
        <v>171</v>
      </c>
    </row>
    <row r="19" ht="15"/>
    <row r="22" ht="15"/>
    <row r="25" ht="15"/>
    <row r="29" spans="1:2" ht="15">
      <c r="A29" s="67" t="s">
        <v>804</v>
      </c>
      <c r="B29" s="67" t="s">
        <v>805</v>
      </c>
    </row>
    <row r="30" spans="1:3" ht="15">
      <c r="A30" s="67" t="s">
        <v>798</v>
      </c>
      <c r="B30" s="67" t="s">
        <v>27</v>
      </c>
      <c r="C30" s="67" t="s">
        <v>799</v>
      </c>
    </row>
    <row r="31" spans="1:3" ht="15">
      <c r="A31" s="68" t="s">
        <v>394</v>
      </c>
      <c r="B31" s="67">
        <v>51</v>
      </c>
      <c r="C31" s="67">
        <v>51</v>
      </c>
    </row>
    <row r="32" spans="1:3" ht="15">
      <c r="A32" s="68" t="s">
        <v>381</v>
      </c>
      <c r="B32" s="67">
        <v>38</v>
      </c>
      <c r="C32" s="67">
        <v>38</v>
      </c>
    </row>
    <row r="33" spans="1:3" ht="15">
      <c r="A33" s="68" t="s">
        <v>372</v>
      </c>
      <c r="B33" s="67">
        <v>36</v>
      </c>
      <c r="C33" s="67">
        <v>36</v>
      </c>
    </row>
    <row r="34" spans="1:3" ht="15">
      <c r="A34" s="68" t="s">
        <v>401</v>
      </c>
      <c r="B34" s="67">
        <v>22</v>
      </c>
      <c r="C34" s="67">
        <v>22</v>
      </c>
    </row>
    <row r="35" spans="1:3" ht="15">
      <c r="A35" s="68" t="s">
        <v>377</v>
      </c>
      <c r="B35" s="67">
        <v>7</v>
      </c>
      <c r="C35" s="67">
        <v>7</v>
      </c>
    </row>
    <row r="36" spans="1:3" ht="15">
      <c r="A36" s="68" t="s">
        <v>424</v>
      </c>
      <c r="B36" s="67">
        <v>6</v>
      </c>
      <c r="C36" s="67">
        <v>6</v>
      </c>
    </row>
    <row r="37" spans="1:3" ht="15">
      <c r="A37" s="68" t="s">
        <v>799</v>
      </c>
      <c r="B37" s="67">
        <v>160</v>
      </c>
      <c r="C37" s="67">
        <v>160</v>
      </c>
    </row>
    <row r="39" ht="15"/>
    <row r="42" ht="15"/>
    <row r="43" ht="15"/>
    <row r="44" ht="15"/>
    <row r="45" spans="1:2" ht="15">
      <c r="A45" s="67" t="s">
        <v>804</v>
      </c>
      <c r="B45" s="67" t="s">
        <v>805</v>
      </c>
    </row>
    <row r="46" spans="1:3" ht="15">
      <c r="A46" s="67" t="s">
        <v>798</v>
      </c>
      <c r="B46" s="67" t="s">
        <v>52</v>
      </c>
      <c r="C46" s="67" t="s">
        <v>799</v>
      </c>
    </row>
    <row r="47" spans="1:3" ht="15">
      <c r="A47" s="68" t="s">
        <v>372</v>
      </c>
      <c r="B47" s="67">
        <v>4</v>
      </c>
      <c r="C47" s="67">
        <v>4</v>
      </c>
    </row>
    <row r="48" spans="1:3" ht="15">
      <c r="A48" s="68" t="s">
        <v>394</v>
      </c>
      <c r="B48" s="67">
        <v>3</v>
      </c>
      <c r="C48" s="67">
        <v>3</v>
      </c>
    </row>
    <row r="49" spans="1:3" ht="15">
      <c r="A49" s="68" t="s">
        <v>381</v>
      </c>
      <c r="B49" s="67">
        <v>2</v>
      </c>
      <c r="C49" s="67">
        <v>2</v>
      </c>
    </row>
    <row r="50" spans="1:3" ht="15">
      <c r="A50" s="68" t="s">
        <v>424</v>
      </c>
      <c r="B50" s="67">
        <v>1</v>
      </c>
      <c r="C50" s="67">
        <v>1</v>
      </c>
    </row>
    <row r="51" spans="1:3" ht="15">
      <c r="A51" s="68" t="s">
        <v>401</v>
      </c>
      <c r="B51" s="67">
        <v>1</v>
      </c>
      <c r="C51" s="67">
        <v>1</v>
      </c>
    </row>
    <row r="52" spans="1:3" ht="15">
      <c r="A52" s="68" t="s">
        <v>799</v>
      </c>
      <c r="B52" s="67">
        <v>11</v>
      </c>
      <c r="C52" s="67">
        <v>11</v>
      </c>
    </row>
    <row r="53" ht="15"/>
    <row r="54" ht="15"/>
    <row r="55" ht="15"/>
    <row r="56" ht="15"/>
    <row r="57" ht="15"/>
    <row r="58" ht="15"/>
    <row r="59" ht="15"/>
    <row r="64" ht="15"/>
    <row r="70" spans="1:2" ht="15">
      <c r="A70" s="67" t="s">
        <v>798</v>
      </c>
      <c r="B70" s="67" t="s">
        <v>806</v>
      </c>
    </row>
    <row r="71" spans="1:2" ht="15">
      <c r="A71" s="68" t="s">
        <v>401</v>
      </c>
      <c r="B71" s="70">
        <v>59.50571428571429</v>
      </c>
    </row>
    <row r="72" spans="1:2" ht="15">
      <c r="A72" s="68" t="s">
        <v>424</v>
      </c>
      <c r="B72" s="70">
        <v>60.18</v>
      </c>
    </row>
    <row r="73" spans="1:2" ht="15">
      <c r="A73" s="68" t="s">
        <v>377</v>
      </c>
      <c r="B73" s="70">
        <v>74.104</v>
      </c>
    </row>
    <row r="74" spans="1:2" ht="15">
      <c r="A74" s="68" t="s">
        <v>381</v>
      </c>
      <c r="B74" s="70">
        <v>88.79500000000002</v>
      </c>
    </row>
    <row r="75" spans="1:2" ht="15">
      <c r="A75" s="68" t="s">
        <v>372</v>
      </c>
      <c r="B75" s="70">
        <v>90.9237837837838</v>
      </c>
    </row>
    <row r="76" spans="1:2" ht="15">
      <c r="A76" s="68" t="s">
        <v>394</v>
      </c>
      <c r="B76" s="70">
        <v>93.22000000000003</v>
      </c>
    </row>
    <row r="77" spans="1:2" ht="15">
      <c r="A77" s="68" t="s">
        <v>799</v>
      </c>
      <c r="B77" s="70">
        <v>84.7484137931032</v>
      </c>
    </row>
    <row r="88" spans="1:3" ht="15">
      <c r="A88" s="67" t="s">
        <v>798</v>
      </c>
      <c r="B88" s="67" t="s">
        <v>807</v>
      </c>
      <c r="C88" s="67" t="s">
        <v>803</v>
      </c>
    </row>
    <row r="89" spans="1:3" ht="15">
      <c r="A89" s="68" t="s">
        <v>377</v>
      </c>
      <c r="C89" s="67">
        <v>7</v>
      </c>
    </row>
    <row r="90" spans="1:3" ht="15">
      <c r="A90" s="68" t="s">
        <v>401</v>
      </c>
      <c r="B90" s="67">
        <v>5</v>
      </c>
      <c r="C90" s="67">
        <v>23</v>
      </c>
    </row>
    <row r="91" spans="1:3" ht="15">
      <c r="A91" s="68" t="s">
        <v>424</v>
      </c>
      <c r="B91" s="67">
        <v>4</v>
      </c>
      <c r="C91" s="67">
        <v>7</v>
      </c>
    </row>
    <row r="92" spans="1:3" ht="15">
      <c r="A92" s="68" t="s">
        <v>372</v>
      </c>
      <c r="B92" s="67">
        <v>10</v>
      </c>
      <c r="C92" s="67">
        <v>40</v>
      </c>
    </row>
    <row r="93" spans="1:3" ht="15">
      <c r="A93" s="68" t="s">
        <v>394</v>
      </c>
      <c r="B93" s="67">
        <v>16</v>
      </c>
      <c r="C93" s="67">
        <v>54</v>
      </c>
    </row>
    <row r="94" spans="1:3" ht="15">
      <c r="A94" s="68" t="s">
        <v>381</v>
      </c>
      <c r="B94" s="67">
        <v>12</v>
      </c>
      <c r="C94" s="67">
        <v>40</v>
      </c>
    </row>
    <row r="95" spans="1:3" ht="15">
      <c r="A95" s="68" t="s">
        <v>799</v>
      </c>
      <c r="B95" s="67">
        <v>47</v>
      </c>
      <c r="C95" s="67">
        <v>171</v>
      </c>
    </row>
  </sheetData>
  <printOptions/>
  <pageMargins left="0.7" right="0.7" top="0.75" bottom="0.75" header="0.3" footer="0.3"/>
  <pageSetup fitToHeight="1" fitToWidth="1" horizontalDpi="600" verticalDpi="600" orientation="portrait" paperSize="9" scale="43" r:id="rId2"/>
  <drawing r:id="rId1"/>
  <extLst>
    <ext xmlns:x14="http://schemas.microsoft.com/office/spreadsheetml/2009/9/main" uri="{A8765BA9-456A-4dab-B4F3-ACF838C121DE}">
      <x14:slicerList>
        <x14:slicer r:id="rId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Jose Regino Quiambao</cp:lastModifiedBy>
  <cp:lastPrinted>2022-11-30T17:17:53Z</cp:lastPrinted>
  <dcterms:created xsi:type="dcterms:W3CDTF">2022-06-09T04:34:30Z</dcterms:created>
  <dcterms:modified xsi:type="dcterms:W3CDTF">2023-03-17T11:10:15Z</dcterms:modified>
  <cp:category/>
  <cp:version/>
  <cp:contentType/>
  <cp:contentStatus/>
</cp:coreProperties>
</file>